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unitednations-my.sharepoint.com/personal/jorge_rodriguez_un_org/Documents/TRABAJO-CEPAL/TRABAJO-ANUAL/trabajo-2024/CELADE/AT/Peru/INEI/Estudio3/Editorial/"/>
    </mc:Choice>
  </mc:AlternateContent>
  <xr:revisionPtr revIDLastSave="0" documentId="8_{7F699A84-B4FB-4948-93EA-F1C74BDE85F7}" xr6:coauthVersionLast="47" xr6:coauthVersionMax="47" xr10:uidLastSave="{00000000-0000-0000-0000-000000000000}"/>
  <bookViews>
    <workbookView xWindow="-110" yWindow="-110" windowWidth="19420" windowHeight="10420" tabRatio="822" firstSheet="65" activeTab="87" xr2:uid="{00000000-000D-0000-FFFF-FFFF00000000}"/>
  </bookViews>
  <sheets>
    <sheet name="Intensidad" sheetId="45" r:id="rId1"/>
    <sheet name="A01" sheetId="1" r:id="rId2"/>
    <sheet name="Crecimiento" sheetId="46" r:id="rId3"/>
    <sheet name="A02" sheetId="2" r:id="rId4"/>
    <sheet name="A03" sheetId="17" r:id="rId5"/>
    <sheet name="A04" sheetId="3" r:id="rId6"/>
    <sheet name="A05" sheetId="18" r:id="rId7"/>
    <sheet name="A06" sheetId="4" r:id="rId8"/>
    <sheet name="A07" sheetId="19" r:id="rId9"/>
    <sheet name="A08" sheetId="5" r:id="rId10"/>
    <sheet name="A09" sheetId="20" r:id="rId11"/>
    <sheet name="A10" sheetId="6" r:id="rId12"/>
    <sheet name="A11" sheetId="21" r:id="rId13"/>
    <sheet name="Compo Alta Edu" sheetId="47" r:id="rId14"/>
    <sheet name="A12" sheetId="7" r:id="rId15"/>
    <sheet name="A13" sheetId="8" r:id="rId16"/>
    <sheet name="A14" sheetId="9" r:id="rId17"/>
    <sheet name="A15" sheetId="10" r:id="rId18"/>
    <sheet name="A16" sheetId="11" r:id="rId19"/>
    <sheet name="A17" sheetId="12" r:id="rId20"/>
    <sheet name="A18" sheetId="13" r:id="rId21"/>
    <sheet name="A19" sheetId="14" r:id="rId22"/>
    <sheet name="A20" sheetId="15" r:id="rId23"/>
    <sheet name="A21" sheetId="16" r:id="rId24"/>
    <sheet name="Compo Adulto Mayor" sheetId="48" r:id="rId25"/>
    <sheet name="A22" sheetId="23" r:id="rId26"/>
    <sheet name="A23" sheetId="28" r:id="rId27"/>
    <sheet name="A24" sheetId="24" r:id="rId28"/>
    <sheet name="A25" sheetId="29" r:id="rId29"/>
    <sheet name="A26" sheetId="25" r:id="rId30"/>
    <sheet name="A27" sheetId="30" r:id="rId31"/>
    <sheet name="A28" sheetId="26" r:id="rId32"/>
    <sheet name="A29" sheetId="31" r:id="rId33"/>
    <sheet name="A30" sheetId="27" r:id="rId34"/>
    <sheet name="A31" sheetId="32" r:id="rId35"/>
    <sheet name="Compo Autoidenti Étnica" sheetId="49" r:id="rId36"/>
    <sheet name="A32" sheetId="34" r:id="rId37"/>
    <sheet name="A33" sheetId="35" r:id="rId38"/>
    <sheet name="A34" sheetId="36" r:id="rId39"/>
    <sheet name="A35" sheetId="37" r:id="rId40"/>
    <sheet name="A36" sheetId="38" r:id="rId41"/>
    <sheet name="A37" sheetId="40" r:id="rId42"/>
    <sheet name="A38" sheetId="41" r:id="rId43"/>
    <sheet name="A39" sheetId="42" r:id="rId44"/>
    <sheet name="A40" sheetId="43" r:id="rId45"/>
    <sheet name="A41" sheetId="44" r:id="rId46"/>
    <sheet name="Saldo Mov - Estudiar" sheetId="50" r:id="rId47"/>
    <sheet name="A42" sheetId="51" r:id="rId48"/>
    <sheet name="A43" sheetId="52" r:id="rId49"/>
    <sheet name="A44" sheetId="53" r:id="rId50"/>
    <sheet name="A45" sheetId="54" r:id="rId51"/>
    <sheet name="A46" sheetId="55" r:id="rId52"/>
    <sheet name="A47" sheetId="56" r:id="rId53"/>
    <sheet name="A48" sheetId="57" r:id="rId54"/>
    <sheet name="A49" sheetId="58" r:id="rId55"/>
    <sheet name="A50" sheetId="59" r:id="rId56"/>
    <sheet name="A51" sheetId="60" r:id="rId57"/>
    <sheet name="A52" sheetId="61" r:id="rId58"/>
    <sheet name="A53" sheetId="62" r:id="rId59"/>
    <sheet name="A54" sheetId="63" r:id="rId60"/>
    <sheet name="A55" sheetId="64" r:id="rId61"/>
    <sheet name="A56" sheetId="65" r:id="rId62"/>
    <sheet name="Cambio Mov - Estudiar" sheetId="66" r:id="rId63"/>
    <sheet name="A57" sheetId="67" r:id="rId64"/>
    <sheet name="A58" sheetId="68" r:id="rId65"/>
    <sheet name="A59" sheetId="69" r:id="rId66"/>
    <sheet name="A60" sheetId="70" r:id="rId67"/>
    <sheet name="A61" sheetId="71" r:id="rId68"/>
    <sheet name="A62" sheetId="72" r:id="rId69"/>
    <sheet name="A63" sheetId="73" r:id="rId70"/>
    <sheet name="A64" sheetId="74" r:id="rId71"/>
    <sheet name="A65" sheetId="75" r:id="rId72"/>
    <sheet name="A66" sheetId="76" r:id="rId73"/>
    <sheet name="A67" sheetId="77" r:id="rId74"/>
    <sheet name="A68" sheetId="78" r:id="rId75"/>
    <sheet name="A69" sheetId="79" r:id="rId76"/>
    <sheet name="A70" sheetId="80" r:id="rId77"/>
    <sheet name="A71" sheetId="81" r:id="rId78"/>
    <sheet name="Saldo Mov - Trabajar" sheetId="82" r:id="rId79"/>
    <sheet name="A72" sheetId="83" r:id="rId80"/>
    <sheet name="A73" sheetId="84" r:id="rId81"/>
    <sheet name="A74" sheetId="85" r:id="rId82"/>
    <sheet name="A75" sheetId="86" r:id="rId83"/>
    <sheet name="A76" sheetId="87" r:id="rId84"/>
    <sheet name="Cambio Mov - Trabajar" sheetId="88" r:id="rId85"/>
    <sheet name="A77" sheetId="89" r:id="rId86"/>
    <sheet name="A78" sheetId="90" r:id="rId87"/>
    <sheet name="A79" sheetId="91" r:id="rId88"/>
    <sheet name="A80" sheetId="92" r:id="rId89"/>
    <sheet name="A81" sheetId="93" r:id="rId90"/>
  </sheets>
  <definedNames>
    <definedName name="_xlnm._FilterDatabase" localSheetId="9" hidden="1">'A08'!$L$7:$M$10</definedName>
    <definedName name="_xlnm._FilterDatabase" localSheetId="26" hidden="1">'A23'!$F$1:$F$68</definedName>
    <definedName name="_xlnm._FilterDatabase" localSheetId="47" hidden="1">'A42'!#REF!</definedName>
    <definedName name="_xlnm._FilterDatabase" localSheetId="48" hidden="1">'A43'!#REF!</definedName>
    <definedName name="_xlnm._FilterDatabase" localSheetId="49" hidden="1">'A44'!#REF!</definedName>
    <definedName name="_xlnm._FilterDatabase" localSheetId="80" hidden="1">'A73'!#REF!</definedName>
    <definedName name="_xlnm.Print_Area" localSheetId="14">'A12'!#REF!</definedName>
    <definedName name="_xlnm.Print_Area" localSheetId="15">'A13'!#REF!</definedName>
    <definedName name="_xlnm.Print_Area" localSheetId="16">'A14'!#REF!</definedName>
    <definedName name="_xlnm.Print_Area" localSheetId="17">'A15'!#REF!</definedName>
    <definedName name="_xlnm.Print_Area" localSheetId="18">'A16'!#REF!</definedName>
    <definedName name="_xlnm.Print_Area" localSheetId="19">'A17'!#REF!</definedName>
    <definedName name="_xlnm.Print_Area" localSheetId="20">'A18'!#REF!</definedName>
    <definedName name="_xlnm.Print_Area" localSheetId="21">'A19'!#REF!</definedName>
    <definedName name="_xlnm.Print_Area" localSheetId="22">'A20'!#REF!</definedName>
    <definedName name="_xlnm.Print_Area" localSheetId="23">'A21'!#REF!</definedName>
    <definedName name="_xlnm.Print_Area" localSheetId="47">'A42'!$A$1:$G$19</definedName>
    <definedName name="_xlnm.Print_Area" localSheetId="48">'A43'!$A$1:$G$19</definedName>
    <definedName name="_xlnm.Print_Area" localSheetId="49">'A44'!$A$1:$G$19</definedName>
    <definedName name="_xlnm.Print_Area" localSheetId="80">'A73'!$A$1:$H$15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21" l="1"/>
  <c r="C10" i="21"/>
  <c r="H10" i="21"/>
  <c r="C9" i="21"/>
  <c r="H8" i="21"/>
  <c r="C8" i="21"/>
  <c r="H7" i="21"/>
  <c r="C7" i="21"/>
  <c r="E10" i="20"/>
  <c r="E9" i="20"/>
  <c r="E11" i="20"/>
  <c r="E8" i="20"/>
  <c r="E7" i="20"/>
  <c r="J15" i="4"/>
  <c r="E14" i="4"/>
  <c r="J14" i="4"/>
  <c r="E15" i="4"/>
  <c r="J12" i="4"/>
  <c r="E13" i="4"/>
  <c r="J11" i="4"/>
  <c r="E11" i="4"/>
  <c r="J10" i="4"/>
  <c r="E10" i="4"/>
  <c r="J9" i="4"/>
  <c r="E8" i="4"/>
  <c r="J13" i="4"/>
  <c r="E7" i="4"/>
  <c r="J7" i="4"/>
  <c r="E12" i="4"/>
  <c r="J8" i="4"/>
  <c r="E9" i="4"/>
</calcChain>
</file>

<file path=xl/sharedStrings.xml><?xml version="1.0" encoding="utf-8"?>
<sst xmlns="http://schemas.openxmlformats.org/spreadsheetml/2006/main" count="5039" uniqueCount="404">
  <si>
    <t>(Porcentaje)</t>
  </si>
  <si>
    <t>Total</t>
  </si>
  <si>
    <t>Sexo</t>
  </si>
  <si>
    <t>Grupo de edad</t>
  </si>
  <si>
    <t>Nivel de educación alcanzado 1/</t>
  </si>
  <si>
    <t>Hombre</t>
  </si>
  <si>
    <t>Mujer</t>
  </si>
  <si>
    <t>5 a 14</t>
  </si>
  <si>
    <t xml:space="preserve">15 a 29 </t>
  </si>
  <si>
    <t xml:space="preserve">30 a 44 </t>
  </si>
  <si>
    <t>45 a 59</t>
  </si>
  <si>
    <t>60 y más</t>
  </si>
  <si>
    <t>Hasta primaria 2/</t>
  </si>
  <si>
    <t>Secundaria</t>
  </si>
  <si>
    <t>Superior no universitaria</t>
  </si>
  <si>
    <t>Superior universitaria</t>
  </si>
  <si>
    <t>Lima</t>
  </si>
  <si>
    <t>Arequipa</t>
  </si>
  <si>
    <t>Trujillo</t>
  </si>
  <si>
    <t>Cusco</t>
  </si>
  <si>
    <t>Iquitos</t>
  </si>
  <si>
    <t>1/  Comprende a población censada de 15 y más años de edad.</t>
  </si>
  <si>
    <t>2/ Comprende sin nivel, educación inicial, educación primaria y básica especial.</t>
  </si>
  <si>
    <t>Distrito</t>
  </si>
  <si>
    <t>Saldo Migratorio</t>
  </si>
  <si>
    <t>Tasa de migración neta</t>
  </si>
  <si>
    <t>Intrametropolitana</t>
  </si>
  <si>
    <t>Extrametropolitana</t>
  </si>
  <si>
    <t xml:space="preserve"> Santiago de Surco</t>
  </si>
  <si>
    <t xml:space="preserve"> Carabayllo</t>
  </si>
  <si>
    <t xml:space="preserve"> Punta Hermosa</t>
  </si>
  <si>
    <t xml:space="preserve"> San Juan de Lurigancho</t>
  </si>
  <si>
    <t xml:space="preserve"> Ate</t>
  </si>
  <si>
    <t xml:space="preserve"> Pachacamac</t>
  </si>
  <si>
    <t xml:space="preserve"> Santa Rosa</t>
  </si>
  <si>
    <t xml:space="preserve"> San Martin de Porres</t>
  </si>
  <si>
    <t xml:space="preserve"> Puente Piedra</t>
  </si>
  <si>
    <t xml:space="preserve"> San Bartolo</t>
  </si>
  <si>
    <t xml:space="preserve"> Cieneguilla</t>
  </si>
  <si>
    <t>Ancón</t>
  </si>
  <si>
    <t>Ventanilla</t>
  </si>
  <si>
    <t xml:space="preserve"> Lurigancho</t>
  </si>
  <si>
    <t xml:space="preserve"> La Molina</t>
  </si>
  <si>
    <t xml:space="preserve"> Lurín</t>
  </si>
  <si>
    <t xml:space="preserve"> Santa Eulalia</t>
  </si>
  <si>
    <t xml:space="preserve"> Punta Negra</t>
  </si>
  <si>
    <t xml:space="preserve"> Chorrillos</t>
  </si>
  <si>
    <t xml:space="preserve"> Pucusana</t>
  </si>
  <si>
    <t xml:space="preserve"> San Miguel</t>
  </si>
  <si>
    <t xml:space="preserve"> Magdalena del Mar</t>
  </si>
  <si>
    <t>Mi Perú</t>
  </si>
  <si>
    <t xml:space="preserve"> Santa Anita</t>
  </si>
  <si>
    <t xml:space="preserve"> Ricardo Palma</t>
  </si>
  <si>
    <t xml:space="preserve"> San Juan de Miraflores</t>
  </si>
  <si>
    <t xml:space="preserve"> Surquillo</t>
  </si>
  <si>
    <t xml:space="preserve"> Chilca</t>
  </si>
  <si>
    <t xml:space="preserve"> San Isidro</t>
  </si>
  <si>
    <t xml:space="preserve"> Los Olivos</t>
  </si>
  <si>
    <t xml:space="preserve"> Miraflores</t>
  </si>
  <si>
    <t>Bellavista</t>
  </si>
  <si>
    <t xml:space="preserve"> San Borja</t>
  </si>
  <si>
    <t xml:space="preserve"> El Agustino</t>
  </si>
  <si>
    <t xml:space="preserve"> Comas</t>
  </si>
  <si>
    <t>La Perla</t>
  </si>
  <si>
    <t xml:space="preserve"> Breña</t>
  </si>
  <si>
    <t xml:space="preserve"> San Luis</t>
  </si>
  <si>
    <t xml:space="preserve"> Chaclacayo</t>
  </si>
  <si>
    <t xml:space="preserve"> Barranco</t>
  </si>
  <si>
    <t>La Punta</t>
  </si>
  <si>
    <t xml:space="preserve"> Lince</t>
  </si>
  <si>
    <t xml:space="preserve"> Independencia</t>
  </si>
  <si>
    <t>Callao</t>
  </si>
  <si>
    <t xml:space="preserve"> La Victoria</t>
  </si>
  <si>
    <t>Fuente: INEI - Censos Nacionales de Población y Vivienda, 2007 y 2017.</t>
  </si>
  <si>
    <t xml:space="preserve"> </t>
  </si>
  <si>
    <t>Cerro Colorado</t>
  </si>
  <si>
    <t xml:space="preserve"> Quequeña</t>
  </si>
  <si>
    <t xml:space="preserve"> José Luis Bustamante y Rivero</t>
  </si>
  <si>
    <t xml:space="preserve"> Yura</t>
  </si>
  <si>
    <t xml:space="preserve"> Mollebaya</t>
  </si>
  <si>
    <t xml:space="preserve"> Socabaya</t>
  </si>
  <si>
    <t>Cayma</t>
  </si>
  <si>
    <t>Characato</t>
  </si>
  <si>
    <t>Alto Selva Alegre</t>
  </si>
  <si>
    <t xml:space="preserve"> Yanahuara</t>
  </si>
  <si>
    <t xml:space="preserve"> Yarabamba</t>
  </si>
  <si>
    <t>Chiguata</t>
  </si>
  <si>
    <t xml:space="preserve"> Paucarpata</t>
  </si>
  <si>
    <t xml:space="preserve"> Sachaca</t>
  </si>
  <si>
    <t xml:space="preserve"> Uchumayo</t>
  </si>
  <si>
    <t>Mariano Melgar</t>
  </si>
  <si>
    <t xml:space="preserve"> Tiabaya</t>
  </si>
  <si>
    <t>Jacobo Hunter</t>
  </si>
  <si>
    <t>El Porvenir</t>
  </si>
  <si>
    <t>Huanchaco</t>
  </si>
  <si>
    <t>La Esperanza</t>
  </si>
  <si>
    <t>Victor Larco Herrera</t>
  </si>
  <si>
    <t>Salaverry</t>
  </si>
  <si>
    <t>Moche</t>
  </si>
  <si>
    <t>Laredo</t>
  </si>
  <si>
    <t>Florencia de Mora</t>
  </si>
  <si>
    <t xml:space="preserve">  </t>
  </si>
  <si>
    <t>San Jerónimo</t>
  </si>
  <si>
    <t>Wanchaq</t>
  </si>
  <si>
    <t>Santiago</t>
  </si>
  <si>
    <t>San Juan Bautista</t>
  </si>
  <si>
    <t>Belén</t>
  </si>
  <si>
    <t>Punchana</t>
  </si>
  <si>
    <t>Migración neta</t>
  </si>
  <si>
    <t>Emigración</t>
  </si>
  <si>
    <t>Inmigración</t>
  </si>
  <si>
    <t>Cieneguilla</t>
  </si>
  <si>
    <t>San Bartolo</t>
  </si>
  <si>
    <t>Surquillo</t>
  </si>
  <si>
    <t>Magdalena del Mar</t>
  </si>
  <si>
    <t>Santiago de Surco</t>
  </si>
  <si>
    <t>Jesús María</t>
  </si>
  <si>
    <t>Barranco</t>
  </si>
  <si>
    <t>Miraflores</t>
  </si>
  <si>
    <t>Santa Eulalia</t>
  </si>
  <si>
    <t>Lince</t>
  </si>
  <si>
    <t>La Molina</t>
  </si>
  <si>
    <t>Breña</t>
  </si>
  <si>
    <t>Puente Piedra</t>
  </si>
  <si>
    <t>El Agustino</t>
  </si>
  <si>
    <t>Santa María del Mar</t>
  </si>
  <si>
    <t>Punta Hermosa</t>
  </si>
  <si>
    <t>San Luis</t>
  </si>
  <si>
    <t>Punta Negra</t>
  </si>
  <si>
    <t>San Miguel</t>
  </si>
  <si>
    <t>Chorrillos</t>
  </si>
  <si>
    <t>Santa Anita</t>
  </si>
  <si>
    <t>Comas</t>
  </si>
  <si>
    <t>Pachacamac</t>
  </si>
  <si>
    <t>Pueblo Libre</t>
  </si>
  <si>
    <t>Villa El Salvador</t>
  </si>
  <si>
    <t>San Isidro</t>
  </si>
  <si>
    <t>Los Olivos</t>
  </si>
  <si>
    <t>Santa Rosa</t>
  </si>
  <si>
    <t>La Victoria</t>
  </si>
  <si>
    <t>San Juan de Miraflores</t>
  </si>
  <si>
    <t>San Borja</t>
  </si>
  <si>
    <t>Ate</t>
  </si>
  <si>
    <t>Independencia</t>
  </si>
  <si>
    <t>Carabayllo</t>
  </si>
  <si>
    <t>San Martín de Porres</t>
  </si>
  <si>
    <t>Chilca</t>
  </si>
  <si>
    <t>San Juan de Lurigancho</t>
  </si>
  <si>
    <t>Ricardo Palma</t>
  </si>
  <si>
    <t>Lurigancho</t>
  </si>
  <si>
    <t>Chaclacayo</t>
  </si>
  <si>
    <t>Rímac</t>
  </si>
  <si>
    <t>Carmen de La Legua Reynoso</t>
  </si>
  <si>
    <t>Villa María del Triunfo</t>
  </si>
  <si>
    <t>Pucusana</t>
  </si>
  <si>
    <t>1/ Mediante Ley Nº 30197 del 16 de mayo del 2014, se crea en la Provincia Constitucional del Callao, el distrito de Mi Perú.</t>
  </si>
  <si>
    <t>Mollebaya</t>
  </si>
  <si>
    <t>Yanahuara</t>
  </si>
  <si>
    <t>Quequeña</t>
  </si>
  <si>
    <t>Yarabamba</t>
  </si>
  <si>
    <t>Yura</t>
  </si>
  <si>
    <t>Sachaca</t>
  </si>
  <si>
    <t>Sabandia</t>
  </si>
  <si>
    <t>José Luis Bustamante y Rivero</t>
  </si>
  <si>
    <t>Tiabaya</t>
  </si>
  <si>
    <t>Socabaya</t>
  </si>
  <si>
    <t>Paucarpata</t>
  </si>
  <si>
    <t>Uchumayo</t>
  </si>
  <si>
    <t>Víctor Larco Herrera</t>
  </si>
  <si>
    <t>Distritos</t>
  </si>
  <si>
    <t xml:space="preserve"> La Punta</t>
  </si>
  <si>
    <t xml:space="preserve"> Lima</t>
  </si>
  <si>
    <t xml:space="preserve"> La Perla</t>
  </si>
  <si>
    <r>
      <t xml:space="preserve">Nota: </t>
    </r>
    <r>
      <rPr>
        <sz val="8"/>
        <rFont val="Arial Narrow"/>
        <family val="2"/>
      </rPr>
      <t>Se considera autoidentificación índigena a: Quechua, Aimara, nativo de la Amazonía, perteneciente o parte de otro pueblo indígena u originario.</t>
    </r>
  </si>
  <si>
    <t>Lurín</t>
  </si>
  <si>
    <t>Villa María Del Triunfo</t>
  </si>
  <si>
    <t>San Sebastián</t>
  </si>
  <si>
    <t xml:space="preserve"> Ventanilla</t>
  </si>
  <si>
    <t xml:space="preserve"> Bellavista</t>
  </si>
  <si>
    <t xml:space="preserve"> Ancón</t>
  </si>
  <si>
    <t xml:space="preserve"> Callao</t>
  </si>
  <si>
    <t xml:space="preserve"> Cerro Colorado</t>
  </si>
  <si>
    <t xml:space="preserve"> Characato</t>
  </si>
  <si>
    <t xml:space="preserve"> Alto Selva Alegre</t>
  </si>
  <si>
    <t xml:space="preserve"> Cayma</t>
  </si>
  <si>
    <t xml:space="preserve"> Chiguata</t>
  </si>
  <si>
    <t xml:space="preserve"> Mariano Melgar</t>
  </si>
  <si>
    <t xml:space="preserve"> Jacobo Hunter</t>
  </si>
  <si>
    <t xml:space="preserve"> Arequipa</t>
  </si>
  <si>
    <t xml:space="preserve"> El Porvenir</t>
  </si>
  <si>
    <t xml:space="preserve"> Huanchaco</t>
  </si>
  <si>
    <t xml:space="preserve"> La Esperanza</t>
  </si>
  <si>
    <t xml:space="preserve"> Trujillo</t>
  </si>
  <si>
    <t xml:space="preserve"> Laredo</t>
  </si>
  <si>
    <t xml:space="preserve"> Salaverry</t>
  </si>
  <si>
    <t xml:space="preserve"> Moche</t>
  </si>
  <si>
    <t xml:space="preserve"> Florencia de Mora</t>
  </si>
  <si>
    <t xml:space="preserve"> San Jerónimo</t>
  </si>
  <si>
    <t xml:space="preserve"> Santiago</t>
  </si>
  <si>
    <t xml:space="preserve"> Wanchaq</t>
  </si>
  <si>
    <t xml:space="preserve"> Cusco</t>
  </si>
  <si>
    <t xml:space="preserve"> San Juan Bautista</t>
  </si>
  <si>
    <t xml:space="preserve"> Belén</t>
  </si>
  <si>
    <t xml:space="preserve"> Punchana</t>
  </si>
  <si>
    <t xml:space="preserve"> Iquitos</t>
  </si>
  <si>
    <t>Fuente: INEI - Censos Nacionales 2017: XII de Población, VII de Vivienda y III de Comunidades Indígenas.</t>
  </si>
  <si>
    <t>Co</t>
  </si>
  <si>
    <t>ANEXO N° 01</t>
  </si>
  <si>
    <t>ANEXO N° 02</t>
  </si>
  <si>
    <t>ANEXO N° 03</t>
  </si>
  <si>
    <t>ANEXO N° 04</t>
  </si>
  <si>
    <t>ANEXO N° 05</t>
  </si>
  <si>
    <t>ANEXO N° 06</t>
  </si>
  <si>
    <t>ANEXO N° 07</t>
  </si>
  <si>
    <t>ANEXO N° 08</t>
  </si>
  <si>
    <t>ANEXO N° 09</t>
  </si>
  <si>
    <t>ANEXO N° 10</t>
  </si>
  <si>
    <t>ANEXO N° 11</t>
  </si>
  <si>
    <t>SALDO DE MOVILIDAD, RELACIÓN SALDO/RESIDENTES Y PORCENTAJE DE RETENCIÓN DE LA MOVILIDAD INTRAMETROPOLITANA PARA ESTUDIAR
DE LA POBLACIÓN, 2017</t>
  </si>
  <si>
    <t>Porcentaje de retención</t>
  </si>
  <si>
    <t>Relación saldo/residentes</t>
  </si>
  <si>
    <t>Saldo de movilidad</t>
  </si>
  <si>
    <t>ANEXO N° 42</t>
  </si>
  <si>
    <t>ANEXO N° 43</t>
  </si>
  <si>
    <t>ANEXO N° 44</t>
  </si>
  <si>
    <t>ANEXO N° 45</t>
  </si>
  <si>
    <t>ANEXO N° 46</t>
  </si>
  <si>
    <t>ANEXO N° 47</t>
  </si>
  <si>
    <t>ANEXO N° 48</t>
  </si>
  <si>
    <t>ANEXO N° 49</t>
  </si>
  <si>
    <t>ANEXO N° 50</t>
  </si>
  <si>
    <t>ANEXO N° 51</t>
  </si>
  <si>
    <t>ANEXO N° 52</t>
  </si>
  <si>
    <t>ANEXO N° 53</t>
  </si>
  <si>
    <t>ANEXO N° 54</t>
  </si>
  <si>
    <t>ANEXO N° 55</t>
  </si>
  <si>
    <t>ANEXO N° 56</t>
  </si>
  <si>
    <t>CAMBIO "EN EL DÍA" DE LA POBLACIÓN A CAUSA DE LA CONMUTACIÓN PARA ESTUDIAR, 2017</t>
  </si>
  <si>
    <t>Centro</t>
  </si>
  <si>
    <t>Intermedio</t>
  </si>
  <si>
    <t>Periferia</t>
  </si>
  <si>
    <t>Efecto relativo salida</t>
  </si>
  <si>
    <t>Efecto relativo llegada</t>
  </si>
  <si>
    <t>Efecto relativo saldo</t>
  </si>
  <si>
    <t>ANEXO N° 72</t>
  </si>
  <si>
    <t>ANEXO N° 73</t>
  </si>
  <si>
    <t>ANEXO N° 74</t>
  </si>
  <si>
    <t>ANEXO N° 75</t>
  </si>
  <si>
    <t>ANEXO N° 76</t>
  </si>
  <si>
    <t>CAMBIO "EN EL DÍA" DE LA POBLACIÓN DE 25 Y MÁS AÑOS DE EDAD CON ALTA EDUCACIÓN, 
A CAUSA DE LA MOVILIDAD PARA TRABAJAR, 2017</t>
  </si>
  <si>
    <t xml:space="preserve"> Villa María del Triunfo</t>
  </si>
  <si>
    <t xml:space="preserve"> Pueblo Libre</t>
  </si>
  <si>
    <t xml:space="preserve"> Santa María del Mar</t>
  </si>
  <si>
    <t xml:space="preserve"> Jesús María</t>
  </si>
  <si>
    <t xml:space="preserve"> Rímac</t>
  </si>
  <si>
    <t xml:space="preserve"> Mi Perú 1/</t>
  </si>
  <si>
    <t xml:space="preserve"> Villa El Salvador</t>
  </si>
  <si>
    <t>CIUDAD LIMA: TASA DE MIGRACIÓN NETA, SEGÚN DISTRITO, 2007 Y 2017</t>
  </si>
  <si>
    <t xml:space="preserve">CIUDAD AREQUIPA: SALDO MIGRATORIO, SEGÚN DISTRITO, 2007 Y 2017 </t>
  </si>
  <si>
    <t>CIUDAD AREQUIPA: TASA DE MIGRACIÓN NETA, SEGÚN DISTRITO, 2007 Y 2017</t>
  </si>
  <si>
    <t>CIUDAD TRUJILLO: SALDO MIGRATORIO, SEGÚN DISTRITO, 2007 Y 2017</t>
  </si>
  <si>
    <t>CIUDAD TRUJILLO: TASA DE MIGRACIÓN NETA, SEGÚN DISTRITO, 2007 Y 2017</t>
  </si>
  <si>
    <t>CIUDAD DE CUSCO: SALDO MIGRATORIO, SEGÚN DISTRITO, 2007 Y 2017</t>
  </si>
  <si>
    <t xml:space="preserve"> San Sebastián</t>
  </si>
  <si>
    <t xml:space="preserve"> Víctor Larco Herrera</t>
  </si>
  <si>
    <t>CIUDAD DE CUSCO: TASA DE MIGRACIÓN NETA, SEGÚN DISTRITO, 2007 Y 2017</t>
  </si>
  <si>
    <t>CIUDAD IQUITOS: SALDO MIGRATORIO, SEGÚN DISTRITO, 2007 Y 2017</t>
  </si>
  <si>
    <t>CIUDAD IQUITOS: TASA DE MIGRACIÓN NETA, SEGÚN DISTRITO, 2007 Y 2017</t>
  </si>
  <si>
    <t>Mi Perú 1/</t>
  </si>
  <si>
    <r>
      <t xml:space="preserve">Nota: </t>
    </r>
    <r>
      <rPr>
        <sz val="8"/>
        <color theme="1"/>
        <rFont val="Arial Narrow"/>
        <family val="2"/>
      </rPr>
      <t>Se considera autoidentificación indígena a: Quechua, Aimara, nativo de la Amazonía, perteneciente o parte de otro pueblo indígena u originario.</t>
    </r>
  </si>
  <si>
    <t>CIUDAD AREQUIPA: SALDO DE MOVILIDAD, RELACIÓN SALDO/RESIDENTES Y PORCENTAJE DE RETENCIÓN DE LA MOVILIDAD INTRAMETROPOLITANA PARA ESTUDIAR DE LA POBLACIÓN
DE 3 A 12 AÑOS DE EDAD,  2017</t>
  </si>
  <si>
    <t>CIUDAD LIMA: SALDO DE MOVILIDAD, RELACIÓN SALDO/RESIDENTES Y PORCENTAJE DE RETENCIÓN
DE LA MOVILIDAD INTRAMETROPOLITANA PARA ESTUDIAR DE LA POBLACIÓN
DE 3 A 12 AÑOS DE EDAD,  2017</t>
  </si>
  <si>
    <t>CIUDAD LIMA: SALDO DE MOVILIDAD, RELACIÓN SALDO/RESIDENTES Y PORCENTAJE DE RETENCIÓN
DE LA MOVILIDAD INTRAMETROPOLITANA PARA ESTUDIAR DE LA POBLACIÓN 
DE 13 A 18 AÑOS DE EDAD,  2017</t>
  </si>
  <si>
    <t>CIUDAD LIMA: SALDO DE MOVILIDAD, RELACIÓN SALDO/RESIDENTES Y PORCENTAJE DE RETENCIÓN
DE LA MOVILIDAD INTRAMETROPOLITANA PARA ESTUDIAR DE LA POBLACIÓN 
DE 19 Y MÁS AÑOS DE EDAD, 2017</t>
  </si>
  <si>
    <t>CIUDAD AREQUIPA: SALDO DE MOVILIDAD, RELACIÓN SALDO/RESIDENTES Y PORCENTAJE DE RETENCIÓN DE LA MOVILIDAD INTRAMETROPOLITANA PARA ESTUDIAR DE LA POBLACIÓN
DE 13 A 18 AÑOS DE EDAD,  2017</t>
  </si>
  <si>
    <t>CIUDAD AREQUIPA: SALDO DE MOVILIDAD, RELACIÓN SALDO/RESIDENTES Y PORCENTAJE DE RETENCIÓN DE LA MOVILIDAD INTRAMETROPOLITANA PARA ESTUDIAR DE LA POBLACIÓN 
DE 19 Y MÁS AÑOS DE EDAD,  2017</t>
  </si>
  <si>
    <t>CIUDAD TRUJILLO: SALDO DE MOVILIDAD, RELACIÓN SALDO/RESIDENTES Y PORCENTAJE DE RETENCIÓN DE LA MOVILIDAD INTRAMETROPOLITANA PARA ESTUDIAR DE LA POBLACIÓN 
DE 3 A 12 AÑOS DE EDAD,  2017</t>
  </si>
  <si>
    <t>CIUDAD TRUJILLO: SALDO DE MOVILIDAD, RELACIÓN SALDO/RESIDENTES Y PORCENTAJE DE RETENCIÓN DE LA MOVILIDAD INTRAMETROPOLITANA PARA ESTUDIAR DE LA POBLACIÓN
DE 13 A 18 AÑOS DE EDAD,  2017</t>
  </si>
  <si>
    <t>CIUDAD TRUJILLO: SALDO DE MOVILIDAD, RELACIÓN SALDO/RESIDENTES Y PORCENTAJE DE RETENCIÓN DE LA MOVILIDAD INTRAMETROPOLITANA PARA ESTUDIAR DE LA POBLACIÓN 
DE 19 Y MÁS AÑOS DE EDAD,  2017</t>
  </si>
  <si>
    <t>CIUDAD CUSCO: SALDO DE MOVILIDAD, RELACIÓN SALDO/RESIDENTES Y PORCENTAJE DE RETENCIÓN DE LA MOVILIDAD INTRAMETROPOLITANA PARA ESTUDIAR DE LA POBLACIÓN 
DE 3 A 12 AÑOS DE EDAD,  2017</t>
  </si>
  <si>
    <t>CIUDAD CUSCO: SALDO DE MOVILIDAD, RELACIÓN SALDO/RESIDENTES Y PORCENTAJE DE RETENCIÓN DE LA MOVILIDAD INTRAMETROPOLITANA PARA ESTUDIAR DE LA POBLACIÓN 
DE 13 A 18 AÑOS DE EDAD,  2017</t>
  </si>
  <si>
    <t>CIUDAD CUSCO: SALDO DE MOVILIDAD, RELACIÓN SALDO/RESIDENTES Y PORCENTAJE DE RETENCIÓN DE LA MOVILIDAD INTRAMETROPOLITANA PARA ESTUDIAR DE LA POBLACIÓN
DE 19 Y MÁS AÑOS DE EDAD,  2017</t>
  </si>
  <si>
    <t>CIUDAD IQUITOS: SALDO DE MOVILIDAD, RELACIÓN SALDO/RESIDENTES Y PORCENTAJE DE RETENCIÓN DE LA MOVILIDAD INTRAMETROPOLITANA PARA ESTUDIAR DE LA POBLACIÓN
DE 3 A 12 AÑOS DE EDAD,  2017</t>
  </si>
  <si>
    <t>CIUDAD IQUITOS: SALDO DE MOVILIDAD, RELACIÓN SALDO/RESIDENTES Y PORCENTAJE DE RETENCIÓN DE LA MOVILIDAD INTRAMETROPOLITANA PARA ESTUDIAR DE LA POBLACIÓN 
DE 13 A 18 AÑOS DE EDAD,  2017</t>
  </si>
  <si>
    <t>CIUDAD IQUITOS: SALDO DE MOVILIDAD, RELACIÓN SALDO/RESIDENTES Y PORCENTAJE DE RETENCIÓN DE LA MOVILIDAD INTRAMETROPOLITANA PARA ESTUDIAR DE LA POBLACIÓN
DE 19 Y MÁS AÑOS DE EDAD,  2017</t>
  </si>
  <si>
    <t>SALDO DE MOVILIDAD, RELACIÓN SALDO / RESIDENTES Y PORCENTAJE DE RETENCIÓN DE LA MOVILIDAD INTRAMETROPOLITANA PARA TRABAJAR DE LA POBLACIÓN OCUPADA DE 14 Y MÁS AÑOS DE EDAD,  2017</t>
  </si>
  <si>
    <t>CIUDAD AREQUIPA: SALDO DE MOVILIDAD, RELACIÓN SALDO / RESIDENTES Y PORCENTAJE DE RETENCIÓN DE LA MOVILIDAD INTRAMETROPOLITANA PARA TRABAJAR DE LA POBLACIÓN OCUPADA DE 14 Y MÁS AÑOS DE EDAD, 2017</t>
  </si>
  <si>
    <t>CIUDAD LIMA: SALDO DE MOVILIDAD, RELACIÓN SALDO / RESIDENTES Y PORCENTAJE DE RETENCIÓN DE LA MOVILIDAD INTRAMETROPOLITANA PARA TRABAJAR DE LA POBLACIÓN OCUPADA DE 14 Y MÁS AÑOS DE EDAD, 2017</t>
  </si>
  <si>
    <t>CIUDAD TRUJILLO: SALDO DE MOVILIDAD, RELACIÓN SALDO / RESIDENTES Y PORCENTAJE DE RETENCIÓN DE LA MOVILIDAD INTRAMETROPOLITANA PARA TRABAJAR DE LA POBLACIÓN OCUPADA DE 14 Y MÁS AÑOS DE EDAD, 2017</t>
  </si>
  <si>
    <t>CIUDAD CUSCO: SALDO DE MOVILIDAD, RELACIÓN SALDO / RESIDENTES Y PORCENTAJE DE RETENCIÓN DE LA MOVILIDAD INTRAMETROPOLITANA PARA TRABAJAR DE LA POBLACIÓN OCUPADA DE 14 Y MÁS AÑOS DE EDAD, 2017</t>
  </si>
  <si>
    <t>CIUDAD IQUITOS: SALDO DE MOVILIDAD, RELACIÓN SALDO / RESIDENTES Y PORCENTAJE DE RETENCIÓN DE LA MOVILIDAD INTRAMETROPOLITANA PARA TRABAJAR DE LA POBLACIÓN OCUPADA DE 14 Y MÁS AÑOS DE EDAD,  2017</t>
  </si>
  <si>
    <t>INTENSIDAD</t>
  </si>
  <si>
    <t>CINCO CIUDADES: INTENSIDAD DE LA MIGRACIÓN INTRAMETROPOLITANA, POR INDICADORES DEMOGRÁFICOS, SEGÚN CIUDAD, 2007 Y 2017</t>
  </si>
  <si>
    <t>Ciudad</t>
  </si>
  <si>
    <t>Indígena</t>
  </si>
  <si>
    <t>Afroperuano</t>
  </si>
  <si>
    <t>No indígena ni afroperuano</t>
  </si>
  <si>
    <t>Autoidentificación étnica 3/</t>
  </si>
  <si>
    <t>3/  Comprende a población censada de 12 y más años de edad.</t>
  </si>
  <si>
    <t>CRECIMIENTO</t>
  </si>
  <si>
    <t>CIUDAD LIMA: SALDO MIGRATORIO, SEGÚN DISTRITO, 2007 Y 2017</t>
  </si>
  <si>
    <t>COMPOSICIÓN ALTA EDUCACIÓN</t>
  </si>
  <si>
    <t>CIUDAD LIMA: EFECTO RELATIVO DE LA MIGRACIÓN SOBRE LA POBLACIÓN DE 25 Y MÁS AÑOS DE EDAD
CON ALTA EDUCACIÓN, SEGÚN DISTRITO, 2007 Y 2017</t>
  </si>
  <si>
    <t>(Migración total)</t>
  </si>
  <si>
    <t>(Migración intrametropolitana)</t>
  </si>
  <si>
    <t xml:space="preserve">ANEXO N° 13
</t>
  </si>
  <si>
    <t>CIUDAD AREQUIPA: EFECTO RELATIVO DE LA MIGRACIÓN SOBRE LA POBLACIÓN DE 25 Y MÁS AÑOS DE EDAD
CON ALTA EDUCACIÓN, SEGÚN DISTRITO, 2007 Y 2017</t>
  </si>
  <si>
    <t xml:space="preserve">ANEXO N° 15
</t>
  </si>
  <si>
    <t xml:space="preserve">ANEXO N° 16
</t>
  </si>
  <si>
    <t>CIUDAD TRUJILLO: EFECTO RELATIVO DE LA MIGRACIÓN SOBRE LA POBLACIÓN DE 25 Y MÁS AÑOS DE EDAD
CON ALTA EDUCACIÓN, SEGÚN DISTRITO, 2007 Y 2017</t>
  </si>
  <si>
    <t xml:space="preserve">ANEXO N° 17
</t>
  </si>
  <si>
    <t xml:space="preserve">ANEXO N° 18
</t>
  </si>
  <si>
    <t>CIUDAD CUSCO: EFECTO RELATIVO DE LA MIGRACIÓN SOBRE LA POBLACIÓN DE 25 Y MÁS AÑOS DE EDAD
CON ALTA EDUCACIÓN, SEGÚN DISTRITO, 2007 Y 2017</t>
  </si>
  <si>
    <t>CIUDAD IQUITOS: EFECTO RELATIVO DE LA MIGRACIÓN SOBRE LA POBLACIÓN DE 25 Y MÁS AÑOS DE EDAD
CON ALTA EDUCACIÓN, SEGÚN DISTRITO, 2007 Y 2017</t>
  </si>
  <si>
    <t>ANEXO N° 12</t>
  </si>
  <si>
    <t>ANEXO N° 19</t>
  </si>
  <si>
    <t>ANEXO N° 20</t>
  </si>
  <si>
    <t xml:space="preserve">ANEXO N° 21
</t>
  </si>
  <si>
    <t xml:space="preserve">ANEXO N° 22
</t>
  </si>
  <si>
    <t>CIUDAD LIMA: EFECTO RELATIVO DE LA MIGRACIÓN SOBRE EL PORCENTAJE DE LA POBLACIÓN ADULTA MAYOR (60 Y MÁS AÑOS DE EDAD), SEGÚN DISTRITO, 2007 Y 2017</t>
  </si>
  <si>
    <t>COMPOSICIÓN ADULTO MAYOR
(60 Y MÁS AÑOS DE EDAD)</t>
  </si>
  <si>
    <t xml:space="preserve">ANEXO N° 23
</t>
  </si>
  <si>
    <t xml:space="preserve">ANEXO N° 24
</t>
  </si>
  <si>
    <t>CIUDAD AREQUIPA: EFECTO RELATIVO DE LA MIGRACIÓN SOBRE EL PORCENTAJE DE LA POBLACIÓN ADULTA MAYOR (60 Y MÁS AÑOS DE EDAD), SEGÚN DISTRITO, 2007 Y 2017</t>
  </si>
  <si>
    <r>
      <t xml:space="preserve">ANEXO N° 25
</t>
    </r>
    <r>
      <rPr>
        <sz val="10"/>
        <rFont val="Arial Narrow"/>
        <family val="2"/>
      </rPr>
      <t>(Migración intrametropolitana)</t>
    </r>
  </si>
  <si>
    <t xml:space="preserve">ANEXO N° 26
</t>
  </si>
  <si>
    <t>CIUDAD TRUJILLO: EFECTO RELATIVO DE LA MIGRACIÓN SOBRE EL PORCENTAJE DE LA POBLACIÓN ADULTA MAYOR (60 Y MÁS AÑOS DE EDAD), SEGÚN DISTRITO, 2007 Y 2017</t>
  </si>
  <si>
    <t xml:space="preserve">ANEXO N° 27
</t>
  </si>
  <si>
    <t xml:space="preserve">ANEXO N° 28
</t>
  </si>
  <si>
    <t>CIUDAD CUSCO: EFECTO RELATIVO DE LA MIGRACIÓN SOBRE EL PORCENTAJE DE LA POBLACIÓN ADULTA MAYOR (60 Y MÁS AÑOS DE EDAD), SEGÚN DISTRITO, 2007 Y 2017</t>
  </si>
  <si>
    <t xml:space="preserve">ANEXO N° 29
</t>
  </si>
  <si>
    <t>CIUDAD CUSCO: EFECTO RELATIVO DE LA MIGRACIÓN SOBRE EL PORCENTAJE DE LA POBLACIÓN ADULTA MAYOR (60 Y MÁS AÑOS DE EDAD) SEGÚN DISTRITO, 2007 Y 2017</t>
  </si>
  <si>
    <t xml:space="preserve">ANEXO N° 30
</t>
  </si>
  <si>
    <t>CIUDAD IQUITOS: EFECTO RELATIVO DE LA MIGRACIÓN SOBRE EL PORCENTAJE DE LA POBLACIÓN ADULTA MAYOR (60 Y MÁS AÑOS DE EDAD), SEGÚN DISTRITO, 2007 Y 2017</t>
  </si>
  <si>
    <t xml:space="preserve">ANEXO N° 31
</t>
  </si>
  <si>
    <t>COMPOSICIÓN AUTOIDENTIFICACIÓN ÉTNICA</t>
  </si>
  <si>
    <t>ANEXO N° 32</t>
  </si>
  <si>
    <t>ANEXO N° 33</t>
  </si>
  <si>
    <t>ANEXO N° 34</t>
  </si>
  <si>
    <t>ANEXO N° 35</t>
  </si>
  <si>
    <t>ANEXO N° 36</t>
  </si>
  <si>
    <t>ANEXO N° 37</t>
  </si>
  <si>
    <t>ANEXO N° 38</t>
  </si>
  <si>
    <t>ANEXO N° 39</t>
  </si>
  <si>
    <t>ANEXO N° 40</t>
  </si>
  <si>
    <t>ANEXO N° 41</t>
  </si>
  <si>
    <t>(Efecto relativo)</t>
  </si>
  <si>
    <t>CIUDAD LIMA: CAMBIO "EN EL DÍA" DE LA POBLACIÓN DE 3 A 12 AÑOS DE EDAD, A CAUSA DE LA CONMUTACIÓN PARA ESTUDIAR, 2017</t>
  </si>
  <si>
    <t>ANEXO N° 57</t>
  </si>
  <si>
    <t xml:space="preserve">ANEXO N° 58
</t>
  </si>
  <si>
    <t>CIUDAD LIMA: CAMBIO "EN EL DÍA" DE LA POBLACIÓN DE 13 A 18 AÑOS DE EDAD, A CAUSA DE LA CONMUTACIÓN PARA ESTUDIAR, 2017</t>
  </si>
  <si>
    <t xml:space="preserve">ANEXO N° 59
</t>
  </si>
  <si>
    <t>CIUDAD LIMA: CAMBIO "EN EL DÍA" DE LA POBLACIÓN DE 19 Y MÁS AÑOS DE EDAD, A CAUSA DE LA CONMUTACIÓN PARA ESTUDIAR, 2017</t>
  </si>
  <si>
    <t>CIUDAD AREQUIPA: CAMBIO "EN EL DÍA" DE LA POBLACIÓN DE 3 A 12 AÑOS DE EDAD, A CAUSA DE LA CONMUTACIÓN PARA ESTUDIAR, 2017</t>
  </si>
  <si>
    <t>ANEXO N° 60</t>
  </si>
  <si>
    <t xml:space="preserve">ANEXO N° 61
</t>
  </si>
  <si>
    <t>CIUDAD AREQUIPA: CAMBIO "EN EL DÍA" DE LA POBLACIÓN DE 13 A 18 AÑOS DE EDAD, A CAUSA DE LA CONMUTACIÓN PARA ESTUDIAR, 2017</t>
  </si>
  <si>
    <t xml:space="preserve">ANEXO N° 62
</t>
  </si>
  <si>
    <t>CIUDAD AREQUIPA: CAMBIO "EN EL DÍA" DE LA POBLACIÓN DE 19 Y MÁS AÑOS DE EDAD, A CAUSA DE LA CONMUTACIÓN PARA ESTUDIAR, 2017</t>
  </si>
  <si>
    <t xml:space="preserve">ANEXO N° 63
</t>
  </si>
  <si>
    <t>CIUDAD TRUJILLO: CAMBIO "EN EL DÍA" DE LA POBLACIÓN DE 3 A 12 AÑOS DE EDAD, A CAUSA DE LA CONMUTACIÓN PARA ESTUDIAR, 2017</t>
  </si>
  <si>
    <t xml:space="preserve">ANEXO N° 64
</t>
  </si>
  <si>
    <t>CIUDAD TRUJILLO: CAMBIO "EN EL DÍA" DE LA POBLACIÓN DE 13 A 18 AÑOS DE EDAD, A CAUSA DE LA CONMUTACIÓN PARA ESTUDIAR, 2017</t>
  </si>
  <si>
    <t xml:space="preserve">ANEXO N° 65
</t>
  </si>
  <si>
    <t>CIUDAD TRUJILLO: CAMBIO "EN EL DÍA" DE LA POBLACIÓN DE 19 Y MÁS AÑOS DE EDAD, A CAUSA DE LA CONMUTACIÓN PARA ESTUDIAR, 2017</t>
  </si>
  <si>
    <t>CIUDAD CUSCO: CAMBIO "EN EL DÍA" DE LA POBLACIÓN DE 3 A 12 AÑOS DE EDAD, A CAUSA DE LA CONMUTACIÓN PARA ESTUDIAR, 2017</t>
  </si>
  <si>
    <t>ANEXO N° 66</t>
  </si>
  <si>
    <t xml:space="preserve">ANEXO N° 67
</t>
  </si>
  <si>
    <t>CIUDAD CUSCO: CAMBIO "EN EL DÍA" DE LA POBLACIÓN DE 13 A 18 AÑOS DE EDAD, A CAUSA DE LA CONMUTACIÓN PARA ESTUDIAR, 2017</t>
  </si>
  <si>
    <t xml:space="preserve">ANEXO N° 68
</t>
  </si>
  <si>
    <t>CIUDAD CUSCO: CAMBIO "EN EL DÍA" DE LA POBLACIÓN DE 19 Y MÁS AÑOS DE EDAD, A CAUSA DE LA CONMUTACIÓN PARA ESTUDIAR, 2017</t>
  </si>
  <si>
    <t>CIUDAD IQUITOS: CAMBIO "EN EL DÍA" DE LA POBLACIÓN DE 3 A 12 AÑOS DE EDAD, A CAUSA DE LA CONMUTACIÓN PARA ESTUDIAR, 2017</t>
  </si>
  <si>
    <t>ANEXO N° 69</t>
  </si>
  <si>
    <t xml:space="preserve">ANEXO N° 70
</t>
  </si>
  <si>
    <t>CIUDAD IQUITOS: CAMBIO "EN EL DÍA" DE LA POBLACIÓN DE 13 A 18 AÑOS DE EDAD, A CAUSA DE LA CONMUTACIÓN PARA ESTUDIAR, 2017</t>
  </si>
  <si>
    <t>CIUDAD IQUITOS: CAMBIO "EN EL DÍA" DE LA POBLACIÓN DE 19 Y MÁS AÑOS DE EDAD, A CAUSA DE LA CONMUTACIÓN PARA ESTUDIAR, 2017</t>
  </si>
  <si>
    <t>ANEXO N° 71</t>
  </si>
  <si>
    <t xml:space="preserve">ANEXO N° 77
</t>
  </si>
  <si>
    <t>CIUDAD LIMA: CAMBIO "EN EL DÍA" DE LA POBLACIÓN DE 25 Y MÁS AÑOS DE EDAD CON ALTA EDUCACIÓN, 
A CAUSA DE LA MOVILIDAD PARA TRABAJAR, 2017</t>
  </si>
  <si>
    <t xml:space="preserve">ANEXO N° 78
</t>
  </si>
  <si>
    <t>CIUDAD AREQUIPA: CAMBIO "EN EL DÍA" DE LA POBLACIÓN DE 25 Y MÁS AÑOS DE EDAD CON ALTA EDUCACIÓN, 
A CAUSA DE LA MOVILIDAD PARA TRABAJAR, 2017</t>
  </si>
  <si>
    <t>CIUDAD TRUJILLO: CAMBIO "EN EL DÍA" DE LA POBLACIÓN DE 25 Y MÁS AÑOS DE EDAD CON ALTA EDUCACIÓN, 
A CAUSA DE LA MOVILIDAD PARA TRABAJAR, 2017</t>
  </si>
  <si>
    <t>ANEXO N° 79</t>
  </si>
  <si>
    <t xml:space="preserve">ANEXO N° 80
</t>
  </si>
  <si>
    <t>CIUDAD CUSCO: CAMBIO "EN EL DÍA" DE LA POBLACIÓN DE 25 Y MÁS AÑOS DE EDAD CON ALTA EDUCACIÓN, 
A CAUSA DE LA MOVILIDAD PARA TRABAJAR, 2017</t>
  </si>
  <si>
    <t xml:space="preserve">ANEXO N° 81
</t>
  </si>
  <si>
    <t>CIUDAD IQUITOS: CAMBIO "EN EL DÍA" DE LA POBLACIÓN DE 25 Y MÁS AÑOS DE EDAD CON ALTA EDUCACIÓN, 
A CAUSA DE LA MOVILIDAD PARA TRABAJAR, 2017</t>
  </si>
  <si>
    <t>Anexo N°14</t>
  </si>
  <si>
    <t>Localización</t>
  </si>
  <si>
    <t xml:space="preserve"> San Martín de Porres</t>
  </si>
  <si>
    <t xml:space="preserve"> Sabandía</t>
  </si>
  <si>
    <t>Sabandía</t>
  </si>
  <si>
    <t xml:space="preserve"> Carmen de La Legua Reynoso</t>
  </si>
  <si>
    <t>Efecto relativo (%)</t>
  </si>
  <si>
    <t>CIUDAD LIMA: EFECTO RELATIVO DE LA MIGRACIÓN SOBRE LA POBLACIÓN DE 12 Y MÁS AÑOS DE EDAD CON AUTOIDENTIFICACIÓN INDÍGENA, 
SEGÚN DISTRITO, 2017</t>
  </si>
  <si>
    <t>CIUDAD AREQUIPA:  EFECTO RELATIVO DE LA MIGRACIÓN SOBRE LA POBLACIÓN DE 12 Y MÁS AÑOS DE EDAD CON AUTOIDENTIFICACIÓN INDÍGENA, 
SEGÚN DISTRITO, 2017</t>
  </si>
  <si>
    <t>CIUDAD TRUJILLO:  EFECTO RELATIVO DE LA MIGRACIÓN SOBRE LA POBLACIÓN DE 12 Y MÁS AÑOS DE EDAD CON AUTOIDENTIFICACIÓN INDÍGENA, 
SEGÚN DISTRITO, 2017</t>
  </si>
  <si>
    <t>CIUDAD CUSCO:  EFECTO RELATIVO DE LA MIGRACIÓN INTRAMETROPOLITANA SOBRE LA POBLACIÓN DE 12 Y MÁS AÑOS DE EDAD CON AUTOIDENTIFICACIÓN INDÍGENA, 
SEGÚN DISTRITO, 2017</t>
  </si>
  <si>
    <t>CIUDAD IQUITOS:  EFECTO RELATIVO DE LA MIGRACIÓN SOBRE LA POBLACIÓN DE 12 Y MÁS AÑOS DE EDAD CON AUTOIDENTIFICACIÓN INDÍGENA, 
SEGÚN DISTRITO, 2017</t>
  </si>
  <si>
    <t>CIUDAD LIMA: EFECTO RELATIVO DE LA MIGRACIÓN SOBRE LA POBLACIÓN DE 12 Y MÁS AÑOS DE EDAD CON AUTOIDENTIFICACIÓN AFROPERUANA, 
SEGÚN DISTRITO, 2017</t>
  </si>
  <si>
    <t>CIUDAD AREQUIPA: EFECTO RELATIVO DE LA MIGRACIÓN SOBRE LA POBLACIÓN DE 12 Y MÁS AÑOS DE EDAD CON AUTOIDENTIFICACIÓN AFROPERUANA, 
SEGÚN DISTRITO, 2017</t>
  </si>
  <si>
    <t>CIUDAD TRUJILLO: EFECTO RELATIVO DE LA MIGRACIÓN SOBRE LA POBLACIÓN DE 12 Y MÁS AÑOS DE EDAD CON AUTOIDENTIFICACIÓN AFROPERUANA, 
SEGÚN DISTRITO, 2017</t>
  </si>
  <si>
    <t>CIUDAD CUSCO: EFECTO RELATIVO DE LA MIGRACIÓN SOBRE LA POBLACIÓN DE 12 Y MÁS AÑOS DE EDAD CON AUTOIDENTIFICACIÓN AFROPERUANA, 
SEGÚN DISTRITO, 2017</t>
  </si>
  <si>
    <t>CIUDAD IQUITOS: EFECTO RELATIVO DE LA MIGRACIÓN SOBRE LA POBLACIÓN DE 12 Y MÁS AÑOS DE EDAD CON AUTOIDENTIFICACIÓN AFROPERUANA, 
SEGÚN DISTRITO,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</si>
</sst>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0.0"/>
    <numFmt numFmtId="165" formatCode="##\ ###\ ###\ ###\ ##0"/>
    <numFmt numFmtId="166" formatCode="##.##"/>
    <numFmt numFmtId="167" formatCode="0.000"/>
    <numFmt numFmtId="168" formatCode="#,##0.0"/>
    <numFmt numFmtId="169" formatCode="##\ ###\ ###\ ###\ ##0.00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sz val="9"/>
      <color rgb="FF000000"/>
      <name val="Arial Narrow"/>
      <family val="2"/>
    </font>
    <font>
      <b/>
      <sz val="8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sz val="9"/>
      <color theme="8"/>
      <name val="Arial Narrow"/>
      <family val="2"/>
    </font>
    <font>
      <sz val="11"/>
      <color theme="1"/>
      <name val="Arial Narrow"/>
      <family val="2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sz val="10"/>
      <name val="Arial"/>
      <family val="2"/>
    </font>
    <font>
      <b/>
      <sz val="8"/>
      <color theme="1"/>
      <name val="Arial Narrow"/>
      <family val="2"/>
    </font>
    <font>
      <sz val="11"/>
      <name val="Arial Narrow"/>
      <family val="2"/>
    </font>
    <font>
      <u/>
      <sz val="11"/>
      <color theme="1"/>
      <name val="Arial Narrow"/>
      <family val="2"/>
    </font>
    <font>
      <b/>
      <sz val="8"/>
      <color rgb="FFFF0000"/>
      <name val="Arial Narrow"/>
      <family val="2"/>
    </font>
    <font>
      <sz val="9"/>
      <color theme="8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Arial"/>
      <family val="2"/>
    </font>
    <font>
      <sz val="10"/>
      <color rgb="FFFF0000"/>
      <name val="Arial"/>
      <family val="2"/>
    </font>
    <font>
      <b/>
      <sz val="8"/>
      <color rgb="FF000000"/>
      <name val="Arial Narrow"/>
      <family val="2"/>
    </font>
    <font>
      <sz val="9"/>
      <name val="Arial"/>
      <family val="2"/>
    </font>
    <font>
      <sz val="7"/>
      <color theme="1"/>
      <name val="Arial Narrow"/>
      <family val="2"/>
    </font>
    <font>
      <b/>
      <sz val="7"/>
      <name val="Arial Narrow"/>
      <family val="2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b/>
      <sz val="11"/>
      <color theme="1"/>
      <name val="Arial Narrow"/>
      <family val="2"/>
    </font>
    <font>
      <sz val="10"/>
      <name val="Arial Narrow"/>
      <family val="2"/>
    </font>
    <font>
      <sz val="11"/>
      <color rgb="FFFF0000"/>
      <name val="Calibri"/>
      <family val="2"/>
      <scheme val="minor"/>
    </font>
    <font>
      <sz val="9"/>
      <color rgb="FFFF0000"/>
      <name val="Arial Narrow"/>
      <family val="2"/>
    </font>
    <font>
      <sz val="8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FF0000"/>
      <name val="Arial Narrow"/>
      <family val="2"/>
    </font>
    <font>
      <b/>
      <sz val="48"/>
      <color rgb="FF0070C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AEFFE"/>
        <bgColor indexed="64"/>
      </patternFill>
    </fill>
    <fill>
      <patternFill patternType="solid">
        <fgColor rgb="FFDBEFFE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medium">
        <color rgb="FF0070C0"/>
      </top>
      <bottom/>
      <diagonal/>
    </border>
    <border>
      <left/>
      <right/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rgb="FF00B0F0"/>
      </left>
      <right/>
      <top/>
      <bottom/>
      <diagonal/>
    </border>
    <border>
      <left/>
      <right/>
      <top style="thin">
        <color rgb="FF00AEC0"/>
      </top>
      <bottom/>
      <diagonal/>
    </border>
    <border>
      <left style="thin">
        <color rgb="FF00AE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/>
      <diagonal/>
    </border>
  </borders>
  <cellStyleXfs count="7">
    <xf numFmtId="0" fontId="0" fillId="0" borderId="0"/>
    <xf numFmtId="0" fontId="2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5" fillId="0" borderId="0"/>
  </cellStyleXfs>
  <cellXfs count="492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top" wrapText="1"/>
    </xf>
    <xf numFmtId="0" fontId="5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2" borderId="0" xfId="1" applyFont="1" applyFill="1"/>
    <xf numFmtId="165" fontId="8" fillId="2" borderId="0" xfId="1" applyNumberFormat="1" applyFont="1" applyFill="1"/>
    <xf numFmtId="0" fontId="8" fillId="0" borderId="0" xfId="1" applyFont="1"/>
    <xf numFmtId="2" fontId="8" fillId="2" borderId="0" xfId="1" applyNumberFormat="1" applyFont="1" applyFill="1"/>
    <xf numFmtId="0" fontId="17" fillId="0" borderId="0" xfId="1" applyFont="1"/>
    <xf numFmtId="2" fontId="7" fillId="2" borderId="0" xfId="1" applyNumberFormat="1" applyFont="1" applyFill="1"/>
    <xf numFmtId="0" fontId="17" fillId="2" borderId="0" xfId="1" applyFont="1" applyFill="1"/>
    <xf numFmtId="0" fontId="14" fillId="2" borderId="0" xfId="1" applyFont="1" applyFill="1"/>
    <xf numFmtId="2" fontId="4" fillId="2" borderId="0" xfId="1" applyNumberFormat="1" applyFont="1" applyFill="1"/>
    <xf numFmtId="0" fontId="16" fillId="2" borderId="0" xfId="1" applyFont="1" applyFill="1"/>
    <xf numFmtId="0" fontId="11" fillId="2" borderId="0" xfId="1" applyFont="1" applyFill="1"/>
    <xf numFmtId="0" fontId="4" fillId="2" borderId="0" xfId="1" applyFont="1" applyFill="1"/>
    <xf numFmtId="165" fontId="4" fillId="2" borderId="0" xfId="1" applyNumberFormat="1" applyFont="1" applyFill="1"/>
    <xf numFmtId="0" fontId="19" fillId="2" borderId="0" xfId="1" applyFont="1" applyFill="1"/>
    <xf numFmtId="165" fontId="19" fillId="2" borderId="0" xfId="1" applyNumberFormat="1" applyFont="1" applyFill="1"/>
    <xf numFmtId="2" fontId="19" fillId="2" borderId="0" xfId="1" applyNumberFormat="1" applyFont="1" applyFill="1"/>
    <xf numFmtId="0" fontId="15" fillId="2" borderId="0" xfId="3" applyFill="1"/>
    <xf numFmtId="0" fontId="5" fillId="0" borderId="2" xfId="1" applyFont="1" applyBorder="1" applyAlignment="1">
      <alignment horizontal="left" vertical="top"/>
    </xf>
    <xf numFmtId="4" fontId="4" fillId="0" borderId="2" xfId="1" applyNumberFormat="1" applyFont="1" applyBorder="1" applyAlignment="1">
      <alignment vertical="center"/>
    </xf>
    <xf numFmtId="0" fontId="5" fillId="0" borderId="2" xfId="1" applyFont="1" applyBorder="1" applyAlignment="1">
      <alignment horizontal="left" vertical="center" wrapText="1" indent="1"/>
    </xf>
    <xf numFmtId="0" fontId="16" fillId="0" borderId="0" xfId="1" applyFont="1" applyAlignment="1">
      <alignment vertical="center"/>
    </xf>
    <xf numFmtId="0" fontId="22" fillId="2" borderId="0" xfId="3" applyFont="1" applyFill="1"/>
    <xf numFmtId="0" fontId="15" fillId="2" borderId="2" xfId="3" applyFill="1" applyBorder="1"/>
    <xf numFmtId="0" fontId="23" fillId="2" borderId="0" xfId="3" applyFont="1" applyFill="1"/>
    <xf numFmtId="0" fontId="16" fillId="0" borderId="2" xfId="1" applyFont="1" applyBorder="1" applyAlignment="1">
      <alignment vertical="center"/>
    </xf>
    <xf numFmtId="167" fontId="15" fillId="2" borderId="0" xfId="3" applyNumberFormat="1" applyFill="1"/>
    <xf numFmtId="0" fontId="15" fillId="0" borderId="0" xfId="3"/>
    <xf numFmtId="0" fontId="16" fillId="2" borderId="0" xfId="1" applyFont="1" applyFill="1" applyAlignment="1">
      <alignment horizontal="center"/>
    </xf>
    <xf numFmtId="0" fontId="4" fillId="0" borderId="0" xfId="0" applyFont="1"/>
    <xf numFmtId="0" fontId="12" fillId="3" borderId="4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25" fillId="0" borderId="0" xfId="0" applyFont="1"/>
    <xf numFmtId="0" fontId="12" fillId="0" borderId="2" xfId="1" applyFont="1" applyBorder="1" applyAlignment="1">
      <alignment vertical="center"/>
    </xf>
    <xf numFmtId="0" fontId="15" fillId="0" borderId="0" xfId="2"/>
    <xf numFmtId="0" fontId="7" fillId="0" borderId="0" xfId="2" applyFont="1" applyAlignment="1">
      <alignment vertical="center"/>
    </xf>
    <xf numFmtId="0" fontId="4" fillId="0" borderId="0" xfId="2" applyFont="1"/>
    <xf numFmtId="0" fontId="9" fillId="0" borderId="0" xfId="2" applyFont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4" fontId="15" fillId="2" borderId="0" xfId="3" applyNumberFormat="1" applyFill="1"/>
    <xf numFmtId="0" fontId="9" fillId="0" borderId="0" xfId="3" applyFont="1" applyAlignment="1">
      <alignment vertical="center" wrapText="1"/>
    </xf>
    <xf numFmtId="0" fontId="6" fillId="0" borderId="7" xfId="0" applyFont="1" applyBorder="1" applyAlignment="1">
      <alignment horizontal="left" wrapText="1" indent="1"/>
    </xf>
    <xf numFmtId="0" fontId="6" fillId="0" borderId="11" xfId="0" applyFont="1" applyBorder="1" applyAlignment="1">
      <alignment horizontal="left" wrapText="1" indent="1"/>
    </xf>
    <xf numFmtId="0" fontId="6" fillId="0" borderId="8" xfId="0" applyFont="1" applyBorder="1" applyAlignment="1">
      <alignment horizontal="left" wrapText="1" indent="1"/>
    </xf>
    <xf numFmtId="4" fontId="8" fillId="0" borderId="2" xfId="0" applyNumberFormat="1" applyFont="1" applyBorder="1" applyAlignment="1">
      <alignment horizontal="right" indent="1"/>
    </xf>
    <xf numFmtId="4" fontId="8" fillId="0" borderId="0" xfId="0" applyNumberFormat="1" applyFont="1" applyAlignment="1">
      <alignment horizontal="right" indent="1"/>
    </xf>
    <xf numFmtId="4" fontId="8" fillId="0" borderId="13" xfId="0" applyNumberFormat="1" applyFont="1" applyBorder="1" applyAlignment="1">
      <alignment horizontal="right" indent="1"/>
    </xf>
    <xf numFmtId="4" fontId="8" fillId="0" borderId="14" xfId="0" applyNumberFormat="1" applyFont="1" applyBorder="1" applyAlignment="1">
      <alignment horizontal="right" indent="1"/>
    </xf>
    <xf numFmtId="4" fontId="8" fillId="0" borderId="3" xfId="0" applyNumberFormat="1" applyFont="1" applyBorder="1" applyAlignment="1">
      <alignment horizontal="right" indent="1"/>
    </xf>
    <xf numFmtId="4" fontId="8" fillId="0" borderId="15" xfId="0" applyNumberFormat="1" applyFont="1" applyBorder="1" applyAlignment="1">
      <alignment horizontal="right" indent="1"/>
    </xf>
    <xf numFmtId="0" fontId="7" fillId="2" borderId="0" xfId="2" applyFont="1" applyFill="1" applyAlignment="1">
      <alignment vertical="center"/>
    </xf>
    <xf numFmtId="0" fontId="6" fillId="0" borderId="7" xfId="0" applyFont="1" applyBorder="1" applyAlignment="1">
      <alignment horizontal="left" vertical="top" wrapText="1" indent="1"/>
    </xf>
    <xf numFmtId="0" fontId="6" fillId="0" borderId="11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16" xfId="0" applyFont="1" applyBorder="1" applyAlignment="1">
      <alignment horizontal="left" vertical="top" wrapText="1" indent="1"/>
    </xf>
    <xf numFmtId="0" fontId="8" fillId="2" borderId="8" xfId="1" applyFont="1" applyFill="1" applyBorder="1" applyAlignment="1">
      <alignment horizontal="left" indent="1"/>
    </xf>
    <xf numFmtId="0" fontId="8" fillId="2" borderId="0" xfId="1" applyFont="1" applyFill="1" applyAlignment="1">
      <alignment horizontal="left" indent="1"/>
    </xf>
    <xf numFmtId="4" fontId="8" fillId="2" borderId="0" xfId="0" applyNumberFormat="1" applyFont="1" applyFill="1" applyAlignment="1">
      <alignment horizontal="right" indent="1"/>
    </xf>
    <xf numFmtId="0" fontId="6" fillId="2" borderId="11" xfId="0" applyFont="1" applyFill="1" applyBorder="1" applyAlignment="1">
      <alignment horizontal="left" wrapText="1" indent="1"/>
    </xf>
    <xf numFmtId="0" fontId="6" fillId="2" borderId="8" xfId="0" applyFont="1" applyFill="1" applyBorder="1" applyAlignment="1">
      <alignment horizontal="left" wrapText="1" indent="1"/>
    </xf>
    <xf numFmtId="165" fontId="8" fillId="2" borderId="0" xfId="1" applyNumberFormat="1" applyFont="1" applyFill="1" applyAlignment="1">
      <alignment horizontal="right" indent="1"/>
    </xf>
    <xf numFmtId="3" fontId="8" fillId="2" borderId="0" xfId="1" applyNumberFormat="1" applyFont="1" applyFill="1" applyAlignment="1">
      <alignment horizontal="right" indent="1"/>
    </xf>
    <xf numFmtId="0" fontId="8" fillId="2" borderId="0" xfId="1" applyFont="1" applyFill="1" applyAlignment="1">
      <alignment horizontal="right" indent="1"/>
    </xf>
    <xf numFmtId="2" fontId="8" fillId="2" borderId="0" xfId="1" applyNumberFormat="1" applyFont="1" applyFill="1" applyAlignment="1">
      <alignment horizontal="right" indent="1"/>
    </xf>
    <xf numFmtId="4" fontId="8" fillId="2" borderId="3" xfId="0" applyNumberFormat="1" applyFont="1" applyFill="1" applyBorder="1" applyAlignment="1">
      <alignment horizontal="right" indent="1"/>
    </xf>
    <xf numFmtId="0" fontId="1" fillId="0" borderId="0" xfId="4"/>
    <xf numFmtId="0" fontId="11" fillId="0" borderId="0" xfId="4" applyFont="1"/>
    <xf numFmtId="0" fontId="13" fillId="0" borderId="0" xfId="4" applyFont="1"/>
    <xf numFmtId="0" fontId="13" fillId="0" borderId="0" xfId="4" applyFont="1" applyAlignment="1">
      <alignment horizontal="right"/>
    </xf>
    <xf numFmtId="0" fontId="11" fillId="2" borderId="0" xfId="4" applyFont="1" applyFill="1" applyAlignment="1">
      <alignment horizontal="left"/>
    </xf>
    <xf numFmtId="0" fontId="8" fillId="2" borderId="0" xfId="4" applyFont="1" applyFill="1"/>
    <xf numFmtId="164" fontId="19" fillId="2" borderId="0" xfId="2" applyNumberFormat="1" applyFont="1" applyFill="1" applyAlignment="1">
      <alignment horizontal="left" vertical="center"/>
    </xf>
    <xf numFmtId="168" fontId="8" fillId="2" borderId="0" xfId="4" applyNumberFormat="1" applyFont="1" applyFill="1"/>
    <xf numFmtId="3" fontId="8" fillId="2" borderId="0" xfId="4" applyNumberFormat="1" applyFont="1" applyFill="1"/>
    <xf numFmtId="164" fontId="4" fillId="2" borderId="0" xfId="4" applyNumberFormat="1" applyFont="1" applyFill="1"/>
    <xf numFmtId="164" fontId="4" fillId="2" borderId="0" xfId="4" applyNumberFormat="1" applyFont="1" applyFill="1" applyAlignment="1">
      <alignment horizontal="right"/>
    </xf>
    <xf numFmtId="165" fontId="4" fillId="2" borderId="0" xfId="4" applyNumberFormat="1" applyFont="1" applyFill="1"/>
    <xf numFmtId="164" fontId="27" fillId="2" borderId="0" xfId="2" applyNumberFormat="1" applyFont="1" applyFill="1" applyAlignment="1">
      <alignment horizontal="left" vertical="center"/>
    </xf>
    <xf numFmtId="0" fontId="26" fillId="0" borderId="0" xfId="4" applyFont="1" applyAlignment="1">
      <alignment horizontal="right"/>
    </xf>
    <xf numFmtId="0" fontId="7" fillId="3" borderId="4" xfId="5" applyFont="1" applyFill="1" applyBorder="1" applyAlignment="1">
      <alignment horizontal="center" vertical="center" wrapText="1"/>
    </xf>
    <xf numFmtId="0" fontId="7" fillId="3" borderId="12" xfId="5" applyFont="1" applyFill="1" applyBorder="1" applyAlignment="1">
      <alignment horizontal="center" vertical="center" wrapText="1"/>
    </xf>
    <xf numFmtId="0" fontId="11" fillId="0" borderId="0" xfId="5" applyFont="1"/>
    <xf numFmtId="0" fontId="1" fillId="0" borderId="0" xfId="5"/>
    <xf numFmtId="0" fontId="13" fillId="0" borderId="0" xfId="5" applyFont="1"/>
    <xf numFmtId="0" fontId="13" fillId="0" borderId="0" xfId="5" applyFont="1" applyAlignment="1">
      <alignment horizontal="right"/>
    </xf>
    <xf numFmtId="0" fontId="11" fillId="2" borderId="0" xfId="5" applyFont="1" applyFill="1" applyAlignment="1">
      <alignment horizontal="left"/>
    </xf>
    <xf numFmtId="0" fontId="8" fillId="2" borderId="0" xfId="5" applyFont="1" applyFill="1"/>
    <xf numFmtId="164" fontId="8" fillId="2" borderId="0" xfId="5" applyNumberFormat="1" applyFont="1" applyFill="1"/>
    <xf numFmtId="168" fontId="8" fillId="2" borderId="0" xfId="5" applyNumberFormat="1" applyFont="1" applyFill="1"/>
    <xf numFmtId="3" fontId="8" fillId="2" borderId="0" xfId="5" applyNumberFormat="1" applyFont="1" applyFill="1"/>
    <xf numFmtId="0" fontId="26" fillId="0" borderId="0" xfId="5" applyFont="1"/>
    <xf numFmtId="164" fontId="4" fillId="2" borderId="0" xfId="5" applyNumberFormat="1" applyFont="1" applyFill="1"/>
    <xf numFmtId="164" fontId="4" fillId="2" borderId="0" xfId="5" applyNumberFormat="1" applyFont="1" applyFill="1" applyAlignment="1">
      <alignment horizontal="right"/>
    </xf>
    <xf numFmtId="165" fontId="4" fillId="2" borderId="0" xfId="5" applyNumberFormat="1" applyFont="1" applyFill="1"/>
    <xf numFmtId="0" fontId="26" fillId="0" borderId="0" xfId="5" applyFont="1" applyAlignment="1">
      <alignment horizontal="right"/>
    </xf>
    <xf numFmtId="0" fontId="14" fillId="0" borderId="0" xfId="5" applyFont="1"/>
    <xf numFmtId="0" fontId="4" fillId="2" borderId="0" xfId="5" applyFont="1" applyFill="1"/>
    <xf numFmtId="164" fontId="11" fillId="0" borderId="0" xfId="5" applyNumberFormat="1" applyFont="1"/>
    <xf numFmtId="0" fontId="30" fillId="2" borderId="0" xfId="5" applyFont="1" applyFill="1" applyAlignment="1">
      <alignment horizontal="center" wrapText="1"/>
    </xf>
    <xf numFmtId="3" fontId="4" fillId="2" borderId="0" xfId="5" applyNumberFormat="1" applyFont="1" applyFill="1"/>
    <xf numFmtId="0" fontId="4" fillId="0" borderId="0" xfId="6" applyFont="1"/>
    <xf numFmtId="0" fontId="4" fillId="2" borderId="0" xfId="6" applyFont="1" applyFill="1"/>
    <xf numFmtId="2" fontId="24" fillId="2" borderId="0" xfId="6" applyNumberFormat="1" applyFont="1" applyFill="1" applyAlignment="1">
      <alignment horizontal="right" vertical="top" wrapText="1"/>
    </xf>
    <xf numFmtId="169" fontId="24" fillId="2" borderId="0" xfId="6" applyNumberFormat="1" applyFont="1" applyFill="1" applyAlignment="1">
      <alignment horizontal="right" vertical="top" wrapText="1"/>
    </xf>
    <xf numFmtId="0" fontId="24" fillId="2" borderId="0" xfId="6" applyFont="1" applyFill="1" applyAlignment="1">
      <alignment horizontal="left" vertical="top" wrapText="1"/>
    </xf>
    <xf numFmtId="0" fontId="7" fillId="0" borderId="0" xfId="6" applyFont="1" applyAlignment="1">
      <alignment vertical="center"/>
    </xf>
    <xf numFmtId="0" fontId="8" fillId="0" borderId="0" xfId="6" applyFont="1"/>
    <xf numFmtId="2" fontId="6" fillId="2" borderId="15" xfId="6" applyNumberFormat="1" applyFont="1" applyFill="1" applyBorder="1" applyAlignment="1">
      <alignment horizontal="right" vertical="top" wrapText="1" indent="1"/>
    </xf>
    <xf numFmtId="2" fontId="6" fillId="2" borderId="3" xfId="6" applyNumberFormat="1" applyFont="1" applyFill="1" applyBorder="1" applyAlignment="1">
      <alignment horizontal="right" vertical="top" wrapText="1" indent="1"/>
    </xf>
    <xf numFmtId="2" fontId="6" fillId="0" borderId="10" xfId="6" applyNumberFormat="1" applyFont="1" applyBorder="1" applyAlignment="1">
      <alignment horizontal="center" vertical="top" wrapText="1"/>
    </xf>
    <xf numFmtId="0" fontId="6" fillId="0" borderId="3" xfId="6" applyFont="1" applyBorder="1" applyAlignment="1">
      <alignment horizontal="left" vertical="top" wrapText="1" indent="1"/>
    </xf>
    <xf numFmtId="2" fontId="6" fillId="2" borderId="14" xfId="6" applyNumberFormat="1" applyFont="1" applyFill="1" applyBorder="1" applyAlignment="1">
      <alignment horizontal="right" vertical="top" wrapText="1" indent="1"/>
    </xf>
    <xf numFmtId="2" fontId="6" fillId="2" borderId="0" xfId="6" applyNumberFormat="1" applyFont="1" applyFill="1" applyAlignment="1">
      <alignment horizontal="right" vertical="top" wrapText="1" indent="1"/>
    </xf>
    <xf numFmtId="2" fontId="6" fillId="0" borderId="19" xfId="6" applyNumberFormat="1" applyFont="1" applyBorder="1" applyAlignment="1">
      <alignment horizontal="center" vertical="top" wrapText="1"/>
    </xf>
    <xf numFmtId="0" fontId="6" fillId="0" borderId="0" xfId="6" applyFont="1" applyAlignment="1">
      <alignment horizontal="left" vertical="top" wrapText="1" indent="1"/>
    </xf>
    <xf numFmtId="0" fontId="9" fillId="3" borderId="4" xfId="6" applyFont="1" applyFill="1" applyBorder="1" applyAlignment="1">
      <alignment horizontal="center" vertical="center" wrapText="1"/>
    </xf>
    <xf numFmtId="0" fontId="24" fillId="2" borderId="0" xfId="6" applyFont="1" applyFill="1" applyAlignment="1">
      <alignment vertical="top" wrapText="1"/>
    </xf>
    <xf numFmtId="0" fontId="4" fillId="0" borderId="0" xfId="6" applyFont="1" applyAlignment="1">
      <alignment horizontal="left" vertical="top"/>
    </xf>
    <xf numFmtId="0" fontId="1" fillId="0" borderId="0" xfId="5" applyAlignment="1">
      <alignment wrapText="1"/>
    </xf>
    <xf numFmtId="164" fontId="8" fillId="2" borderId="15" xfId="5" applyNumberFormat="1" applyFont="1" applyFill="1" applyBorder="1" applyAlignment="1">
      <alignment horizontal="right" indent="1"/>
    </xf>
    <xf numFmtId="164" fontId="8" fillId="2" borderId="3" xfId="5" applyNumberFormat="1" applyFont="1" applyFill="1" applyBorder="1" applyAlignment="1">
      <alignment horizontal="right" indent="1"/>
    </xf>
    <xf numFmtId="3" fontId="8" fillId="2" borderId="3" xfId="5" applyNumberFormat="1" applyFont="1" applyFill="1" applyBorder="1" applyAlignment="1">
      <alignment horizontal="right" indent="1"/>
    </xf>
    <xf numFmtId="0" fontId="8" fillId="2" borderId="3" xfId="5" applyFont="1" applyFill="1" applyBorder="1" applyAlignment="1">
      <alignment horizontal="left" indent="1"/>
    </xf>
    <xf numFmtId="164" fontId="8" fillId="2" borderId="14" xfId="5" applyNumberFormat="1" applyFont="1" applyFill="1" applyBorder="1" applyAlignment="1">
      <alignment horizontal="right" indent="1"/>
    </xf>
    <xf numFmtId="164" fontId="8" fillId="2" borderId="0" xfId="5" applyNumberFormat="1" applyFont="1" applyFill="1" applyAlignment="1">
      <alignment horizontal="right" indent="1"/>
    </xf>
    <xf numFmtId="3" fontId="8" fillId="2" borderId="0" xfId="5" applyNumberFormat="1" applyFont="1" applyFill="1" applyAlignment="1">
      <alignment horizontal="right" indent="1"/>
    </xf>
    <xf numFmtId="0" fontId="8" fillId="2" borderId="0" xfId="5" applyFont="1" applyFill="1" applyAlignment="1">
      <alignment horizontal="left" indent="1"/>
    </xf>
    <xf numFmtId="164" fontId="8" fillId="2" borderId="13" xfId="5" applyNumberFormat="1" applyFont="1" applyFill="1" applyBorder="1" applyAlignment="1">
      <alignment horizontal="right" indent="1"/>
    </xf>
    <xf numFmtId="0" fontId="9" fillId="3" borderId="4" xfId="5" applyFont="1" applyFill="1" applyBorder="1" applyAlignment="1">
      <alignment horizontal="center" vertical="center" wrapText="1"/>
    </xf>
    <xf numFmtId="0" fontId="9" fillId="3" borderId="12" xfId="5" applyFont="1" applyFill="1" applyBorder="1" applyAlignment="1">
      <alignment horizontal="center" vertical="center" wrapText="1"/>
    </xf>
    <xf numFmtId="3" fontId="11" fillId="0" borderId="0" xfId="5" applyNumberFormat="1" applyFont="1"/>
    <xf numFmtId="0" fontId="9" fillId="3" borderId="9" xfId="5" applyFont="1" applyFill="1" applyBorder="1" applyAlignment="1">
      <alignment horizontal="center" vertical="center" wrapText="1"/>
    </xf>
    <xf numFmtId="0" fontId="16" fillId="0" borderId="0" xfId="6" applyFont="1" applyAlignment="1">
      <alignment vertical="center"/>
    </xf>
    <xf numFmtId="0" fontId="12" fillId="2" borderId="0" xfId="1" applyFont="1" applyFill="1" applyAlignment="1">
      <alignment horizontal="center" wrapText="1"/>
    </xf>
    <xf numFmtId="0" fontId="24" fillId="0" borderId="0" xfId="0" applyFont="1" applyAlignment="1">
      <alignment horizontal="center" vertical="top" wrapText="1"/>
    </xf>
    <xf numFmtId="0" fontId="28" fillId="2" borderId="0" xfId="5" applyFont="1" applyFill="1" applyAlignment="1">
      <alignment horizontal="center" wrapText="1"/>
    </xf>
    <xf numFmtId="0" fontId="29" fillId="2" borderId="0" xfId="5" applyFont="1" applyFill="1" applyAlignment="1">
      <alignment horizontal="center" wrapText="1"/>
    </xf>
    <xf numFmtId="0" fontId="29" fillId="2" borderId="3" xfId="5" applyFont="1" applyFill="1" applyBorder="1" applyAlignment="1">
      <alignment horizontal="center" wrapText="1"/>
    </xf>
    <xf numFmtId="0" fontId="28" fillId="2" borderId="3" xfId="5" applyFont="1" applyFill="1" applyBorder="1" applyAlignment="1">
      <alignment horizontal="center" wrapText="1"/>
    </xf>
    <xf numFmtId="0" fontId="28" fillId="0" borderId="0" xfId="6" applyFont="1" applyAlignment="1">
      <alignment horizontal="center" vertical="center" wrapText="1"/>
    </xf>
    <xf numFmtId="0" fontId="33" fillId="5" borderId="0" xfId="5" applyFont="1" applyFill="1"/>
    <xf numFmtId="0" fontId="33" fillId="5" borderId="0" xfId="4" applyFont="1" applyFill="1"/>
    <xf numFmtId="0" fontId="33" fillId="5" borderId="0" xfId="0" applyFont="1" applyFill="1"/>
    <xf numFmtId="0" fontId="35" fillId="5" borderId="0" xfId="5" applyFont="1" applyFill="1"/>
    <xf numFmtId="0" fontId="35" fillId="5" borderId="0" xfId="4" applyFont="1" applyFill="1"/>
    <xf numFmtId="0" fontId="36" fillId="5" borderId="0" xfId="2" applyFont="1" applyFill="1"/>
    <xf numFmtId="0" fontId="36" fillId="5" borderId="0" xfId="0" applyFont="1" applyFill="1"/>
    <xf numFmtId="0" fontId="32" fillId="5" borderId="0" xfId="5" applyFont="1" applyFill="1"/>
    <xf numFmtId="0" fontId="23" fillId="5" borderId="0" xfId="0" applyFont="1" applyFill="1"/>
    <xf numFmtId="0" fontId="8" fillId="2" borderId="3" xfId="1" applyFont="1" applyFill="1" applyBorder="1" applyAlignment="1">
      <alignment horizontal="right" indent="1"/>
    </xf>
    <xf numFmtId="0" fontId="8" fillId="2" borderId="15" xfId="1" applyFont="1" applyFill="1" applyBorder="1" applyAlignment="1">
      <alignment horizontal="right" indent="1"/>
    </xf>
    <xf numFmtId="0" fontId="8" fillId="2" borderId="0" xfId="1" applyFont="1" applyFill="1" applyAlignment="1">
      <alignment horizontal="left" wrapText="1" indent="1"/>
    </xf>
    <xf numFmtId="0" fontId="10" fillId="2" borderId="0" xfId="1" applyFont="1" applyFill="1"/>
    <xf numFmtId="0" fontId="13" fillId="2" borderId="0" xfId="1" applyFont="1" applyFill="1"/>
    <xf numFmtId="0" fontId="33" fillId="2" borderId="0" xfId="1" applyFont="1" applyFill="1"/>
    <xf numFmtId="0" fontId="8" fillId="0" borderId="0" xfId="1" applyFont="1" applyAlignment="1">
      <alignment horizontal="right" indent="1"/>
    </xf>
    <xf numFmtId="0" fontId="0" fillId="2" borderId="0" xfId="0" applyFill="1"/>
    <xf numFmtId="0" fontId="23" fillId="2" borderId="0" xfId="0" applyFont="1" applyFill="1"/>
    <xf numFmtId="0" fontId="35" fillId="2" borderId="0" xfId="1" applyFont="1" applyFill="1"/>
    <xf numFmtId="0" fontId="33" fillId="2" borderId="0" xfId="0" applyFont="1" applyFill="1"/>
    <xf numFmtId="0" fontId="36" fillId="2" borderId="0" xfId="0" applyFont="1" applyFill="1"/>
    <xf numFmtId="164" fontId="11" fillId="2" borderId="0" xfId="1" applyNumberFormat="1" applyFont="1" applyFill="1"/>
    <xf numFmtId="0" fontId="18" fillId="2" borderId="0" xfId="1" applyFont="1" applyFill="1"/>
    <xf numFmtId="164" fontId="18" fillId="2" borderId="0" xfId="1" applyNumberFormat="1" applyFont="1" applyFill="1"/>
    <xf numFmtId="0" fontId="2" fillId="2" borderId="0" xfId="1" applyFill="1"/>
    <xf numFmtId="0" fontId="20" fillId="2" borderId="0" xfId="1" applyFont="1" applyFill="1"/>
    <xf numFmtId="0" fontId="21" fillId="2" borderId="0" xfId="1" applyFont="1" applyFill="1"/>
    <xf numFmtId="0" fontId="13" fillId="2" borderId="0" xfId="1" applyFont="1" applyFill="1" applyAlignment="1">
      <alignment horizontal="left" vertical="top" wrapText="1" indent="1"/>
    </xf>
    <xf numFmtId="0" fontId="13" fillId="2" borderId="11" xfId="1" applyFont="1" applyFill="1" applyBorder="1" applyAlignment="1">
      <alignment horizontal="left" vertical="center" wrapText="1" indent="1"/>
    </xf>
    <xf numFmtId="0" fontId="33" fillId="2" borderId="0" xfId="3" applyFont="1" applyFill="1"/>
    <xf numFmtId="0" fontId="36" fillId="2" borderId="0" xfId="3" applyFont="1" applyFill="1"/>
    <xf numFmtId="0" fontId="28" fillId="0" borderId="3" xfId="6" applyFont="1" applyBorder="1" applyAlignment="1">
      <alignment horizontal="center" vertical="center" wrapText="1"/>
    </xf>
    <xf numFmtId="0" fontId="33" fillId="0" borderId="0" xfId="0" applyFont="1"/>
    <xf numFmtId="0" fontId="23" fillId="0" borderId="0" xfId="0" applyFont="1"/>
    <xf numFmtId="0" fontId="36" fillId="0" borderId="0" xfId="0" applyFont="1"/>
    <xf numFmtId="0" fontId="13" fillId="0" borderId="11" xfId="0" applyFont="1" applyBorder="1" applyAlignment="1">
      <alignment horizontal="left" wrapText="1" indent="1"/>
    </xf>
    <xf numFmtId="4" fontId="13" fillId="0" borderId="0" xfId="0" applyNumberFormat="1" applyFont="1" applyAlignment="1">
      <alignment horizontal="right" indent="1"/>
    </xf>
    <xf numFmtId="4" fontId="13" fillId="0" borderId="14" xfId="0" applyNumberFormat="1" applyFont="1" applyBorder="1" applyAlignment="1">
      <alignment horizontal="right" indent="1"/>
    </xf>
    <xf numFmtId="0" fontId="13" fillId="0" borderId="7" xfId="0" applyFont="1" applyBorder="1" applyAlignment="1">
      <alignment horizontal="left" wrapText="1" indent="1"/>
    </xf>
    <xf numFmtId="4" fontId="13" fillId="0" borderId="2" xfId="0" applyNumberFormat="1" applyFont="1" applyBorder="1" applyAlignment="1">
      <alignment horizontal="right" indent="1"/>
    </xf>
    <xf numFmtId="0" fontId="13" fillId="0" borderId="8" xfId="0" applyFont="1" applyBorder="1" applyAlignment="1">
      <alignment horizontal="left" wrapText="1" indent="1"/>
    </xf>
    <xf numFmtId="4" fontId="13" fillId="0" borderId="3" xfId="0" applyNumberFormat="1" applyFont="1" applyBorder="1" applyAlignment="1">
      <alignment horizontal="right" indent="1"/>
    </xf>
    <xf numFmtId="4" fontId="13" fillId="0" borderId="15" xfId="0" applyNumberFormat="1" applyFont="1" applyBorder="1" applyAlignment="1">
      <alignment horizontal="right" indent="1"/>
    </xf>
    <xf numFmtId="0" fontId="13" fillId="0" borderId="11" xfId="0" applyFont="1" applyBorder="1" applyAlignment="1">
      <alignment horizontal="left" vertical="top" wrapText="1" indent="1"/>
    </xf>
    <xf numFmtId="0" fontId="34" fillId="0" borderId="0" xfId="0" applyFont="1"/>
    <xf numFmtId="0" fontId="0" fillId="0" borderId="2" xfId="0" applyBorder="1"/>
    <xf numFmtId="0" fontId="15" fillId="0" borderId="0" xfId="0" applyFont="1"/>
    <xf numFmtId="0" fontId="13" fillId="0" borderId="0" xfId="2" applyFont="1" applyAlignment="1">
      <alignment horizontal="left" vertical="top" wrapText="1" indent="1"/>
    </xf>
    <xf numFmtId="0" fontId="33" fillId="0" borderId="0" xfId="2" applyFont="1"/>
    <xf numFmtId="0" fontId="23" fillId="0" borderId="0" xfId="2" applyFont="1"/>
    <xf numFmtId="0" fontId="36" fillId="0" borderId="0" xfId="2" applyFont="1"/>
    <xf numFmtId="0" fontId="16" fillId="0" borderId="0" xfId="2" applyFont="1" applyAlignment="1">
      <alignment vertical="center"/>
    </xf>
    <xf numFmtId="0" fontId="14" fillId="0" borderId="0" xfId="4" applyFont="1"/>
    <xf numFmtId="0" fontId="33" fillId="0" borderId="0" xfId="4" applyFont="1"/>
    <xf numFmtId="0" fontId="34" fillId="0" borderId="0" xfId="4" applyFont="1"/>
    <xf numFmtId="0" fontId="26" fillId="0" borderId="0" xfId="4" applyFont="1"/>
    <xf numFmtId="164" fontId="4" fillId="0" borderId="0" xfId="4" applyNumberFormat="1" applyFont="1"/>
    <xf numFmtId="164" fontId="8" fillId="0" borderId="0" xfId="4" applyNumberFormat="1" applyFont="1"/>
    <xf numFmtId="0" fontId="11" fillId="0" borderId="0" xfId="4" applyFont="1" applyAlignment="1">
      <alignment horizontal="left"/>
    </xf>
    <xf numFmtId="164" fontId="16" fillId="0" borderId="0" xfId="2" applyNumberFormat="1" applyFont="1" applyAlignment="1">
      <alignment horizontal="left" vertical="center"/>
    </xf>
    <xf numFmtId="0" fontId="13" fillId="0" borderId="0" xfId="5" applyFont="1" applyAlignment="1">
      <alignment horizontal="left" indent="1"/>
    </xf>
    <xf numFmtId="0" fontId="33" fillId="0" borderId="0" xfId="5" applyFont="1"/>
    <xf numFmtId="0" fontId="34" fillId="0" borderId="0" xfId="5" applyFont="1"/>
    <xf numFmtId="164" fontId="4" fillId="0" borderId="0" xfId="5" applyNumberFormat="1" applyFont="1"/>
    <xf numFmtId="164" fontId="8" fillId="0" borderId="0" xfId="5" applyNumberFormat="1" applyFont="1"/>
    <xf numFmtId="0" fontId="11" fillId="0" borderId="0" xfId="5" applyFont="1" applyAlignment="1">
      <alignment horizontal="left"/>
    </xf>
    <xf numFmtId="0" fontId="35" fillId="0" borderId="0" xfId="5" applyFont="1"/>
    <xf numFmtId="0" fontId="28" fillId="2" borderId="0" xfId="5" applyFont="1" applyFill="1" applyAlignment="1">
      <alignment horizontal="center" vertical="center" wrapText="1"/>
    </xf>
    <xf numFmtId="0" fontId="32" fillId="0" borderId="0" xfId="5" applyFont="1"/>
    <xf numFmtId="0" fontId="29" fillId="2" borderId="0" xfId="5" applyFont="1" applyFill="1" applyAlignment="1">
      <alignment horizontal="center" vertical="center" wrapText="1"/>
    </xf>
    <xf numFmtId="0" fontId="13" fillId="0" borderId="0" xfId="5" applyFont="1" applyAlignment="1">
      <alignment horizontal="left" vertical="center" wrapText="1" indent="1"/>
    </xf>
    <xf numFmtId="0" fontId="8" fillId="2" borderId="0" xfId="5" applyFont="1" applyFill="1" applyAlignment="1">
      <alignment horizontal="left" vertical="center" wrapText="1" indent="1"/>
    </xf>
    <xf numFmtId="0" fontId="8" fillId="2" borderId="3" xfId="5" applyFont="1" applyFill="1" applyBorder="1" applyAlignment="1">
      <alignment horizontal="left" vertical="center" wrapText="1" indent="1"/>
    </xf>
    <xf numFmtId="0" fontId="28" fillId="2" borderId="3" xfId="5" applyFont="1" applyFill="1" applyBorder="1" applyAlignment="1">
      <alignment horizontal="center" vertical="center" wrapText="1"/>
    </xf>
    <xf numFmtId="3" fontId="8" fillId="2" borderId="0" xfId="5" applyNumberFormat="1" applyFont="1" applyFill="1" applyAlignment="1">
      <alignment horizontal="right" vertical="center" wrapText="1" indent="1"/>
    </xf>
    <xf numFmtId="164" fontId="8" fillId="2" borderId="0" xfId="5" applyNumberFormat="1" applyFont="1" applyFill="1" applyAlignment="1">
      <alignment horizontal="right" vertical="center" wrapText="1" indent="1"/>
    </xf>
    <xf numFmtId="164" fontId="8" fillId="2" borderId="13" xfId="5" applyNumberFormat="1" applyFont="1" applyFill="1" applyBorder="1" applyAlignment="1">
      <alignment horizontal="right" vertical="center" wrapText="1" indent="1"/>
    </xf>
    <xf numFmtId="165" fontId="8" fillId="2" borderId="0" xfId="5" applyNumberFormat="1" applyFont="1" applyFill="1" applyAlignment="1">
      <alignment horizontal="right" vertical="center" wrapText="1" indent="1"/>
    </xf>
    <xf numFmtId="164" fontId="8" fillId="2" borderId="14" xfId="5" applyNumberFormat="1" applyFont="1" applyFill="1" applyBorder="1" applyAlignment="1">
      <alignment horizontal="right" vertical="center" wrapText="1" indent="1"/>
    </xf>
    <xf numFmtId="3" fontId="8" fillId="2" borderId="3" xfId="5" applyNumberFormat="1" applyFont="1" applyFill="1" applyBorder="1" applyAlignment="1">
      <alignment horizontal="right" vertical="center" wrapText="1" indent="1"/>
    </xf>
    <xf numFmtId="164" fontId="8" fillId="2" borderId="3" xfId="5" applyNumberFormat="1" applyFont="1" applyFill="1" applyBorder="1" applyAlignment="1">
      <alignment horizontal="right" vertical="center" wrapText="1" indent="1"/>
    </xf>
    <xf numFmtId="164" fontId="8" fillId="2" borderId="15" xfId="5" applyNumberFormat="1" applyFont="1" applyFill="1" applyBorder="1" applyAlignment="1">
      <alignment horizontal="right" vertical="center" wrapText="1" indent="1"/>
    </xf>
    <xf numFmtId="0" fontId="30" fillId="0" borderId="0" xfId="5" applyFont="1" applyAlignment="1">
      <alignment horizontal="center" wrapText="1"/>
    </xf>
    <xf numFmtId="0" fontId="4" fillId="0" borderId="0" xfId="5" applyFont="1"/>
    <xf numFmtId="0" fontId="29" fillId="2" borderId="3" xfId="5" applyFont="1" applyFill="1" applyBorder="1" applyAlignment="1">
      <alignment horizontal="center" vertical="center" wrapText="1"/>
    </xf>
    <xf numFmtId="3" fontId="8" fillId="0" borderId="0" xfId="5" applyNumberFormat="1" applyFont="1"/>
    <xf numFmtId="168" fontId="8" fillId="0" borderId="0" xfId="5" applyNumberFormat="1" applyFont="1"/>
    <xf numFmtId="164" fontId="19" fillId="0" borderId="0" xfId="2" applyNumberFormat="1" applyFont="1" applyAlignment="1">
      <alignment horizontal="left" vertical="center"/>
    </xf>
    <xf numFmtId="2" fontId="6" fillId="0" borderId="14" xfId="6" applyNumberFormat="1" applyFont="1" applyBorder="1" applyAlignment="1">
      <alignment horizontal="right" vertical="top" wrapText="1" indent="1"/>
    </xf>
    <xf numFmtId="2" fontId="13" fillId="0" borderId="14" xfId="6" applyNumberFormat="1" applyFont="1" applyBorder="1" applyAlignment="1">
      <alignment horizontal="right" vertical="top" wrapText="1" indent="1"/>
    </xf>
    <xf numFmtId="0" fontId="34" fillId="0" borderId="0" xfId="6" applyFont="1"/>
    <xf numFmtId="0" fontId="13" fillId="0" borderId="0" xfId="6" applyFont="1" applyAlignment="1">
      <alignment horizontal="left" vertical="top" wrapText="1" indent="1"/>
    </xf>
    <xf numFmtId="0" fontId="33" fillId="0" borderId="0" xfId="6" applyFont="1"/>
    <xf numFmtId="2" fontId="24" fillId="0" borderId="0" xfId="6" applyNumberFormat="1" applyFont="1" applyAlignment="1">
      <alignment horizontal="right" vertical="top" wrapText="1"/>
    </xf>
    <xf numFmtId="0" fontId="24" fillId="0" borderId="0" xfId="6" applyFont="1" applyAlignment="1">
      <alignment horizontal="left" vertical="top" wrapText="1"/>
    </xf>
    <xf numFmtId="169" fontId="24" fillId="0" borderId="0" xfId="6" applyNumberFormat="1" applyFont="1" applyAlignment="1">
      <alignment horizontal="right" vertical="top" wrapText="1"/>
    </xf>
    <xf numFmtId="0" fontId="33" fillId="0" borderId="0" xfId="5" applyFont="1" applyAlignment="1">
      <alignment horizontal="right"/>
    </xf>
    <xf numFmtId="2" fontId="6" fillId="2" borderId="0" xfId="6" applyNumberFormat="1" applyFont="1" applyFill="1" applyAlignment="1">
      <alignment horizontal="right" vertical="center" wrapText="1" indent="1"/>
    </xf>
    <xf numFmtId="2" fontId="6" fillId="2" borderId="13" xfId="6" applyNumberFormat="1" applyFont="1" applyFill="1" applyBorder="1" applyAlignment="1">
      <alignment horizontal="right" vertical="center" wrapText="1" indent="1"/>
    </xf>
    <xf numFmtId="2" fontId="6" fillId="2" borderId="14" xfId="6" applyNumberFormat="1" applyFont="1" applyFill="1" applyBorder="1" applyAlignment="1">
      <alignment horizontal="right" vertical="center" wrapText="1" indent="1"/>
    </xf>
    <xf numFmtId="2" fontId="6" fillId="2" borderId="3" xfId="6" applyNumberFormat="1" applyFont="1" applyFill="1" applyBorder="1" applyAlignment="1">
      <alignment horizontal="right" vertical="center" wrapText="1" indent="1"/>
    </xf>
    <xf numFmtId="2" fontId="6" fillId="2" borderId="15" xfId="6" applyNumberFormat="1" applyFont="1" applyFill="1" applyBorder="1" applyAlignment="1">
      <alignment horizontal="right" vertical="center" wrapText="1" indent="1"/>
    </xf>
    <xf numFmtId="0" fontId="0" fillId="0" borderId="0" xfId="0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2" fontId="8" fillId="2" borderId="0" xfId="0" applyNumberFormat="1" applyFont="1" applyFill="1" applyAlignment="1">
      <alignment horizontal="right" vertical="center" wrapText="1" indent="1"/>
    </xf>
    <xf numFmtId="2" fontId="8" fillId="2" borderId="3" xfId="0" applyNumberFormat="1" applyFont="1" applyFill="1" applyBorder="1" applyAlignment="1">
      <alignment horizontal="right" vertical="center" wrapText="1" indent="1"/>
    </xf>
    <xf numFmtId="0" fontId="6" fillId="2" borderId="1" xfId="0" applyFont="1" applyFill="1" applyBorder="1" applyAlignment="1">
      <alignment horizontal="left" vertical="center" wrapText="1" indent="1"/>
    </xf>
    <xf numFmtId="0" fontId="6" fillId="2" borderId="0" xfId="0" applyFont="1" applyFill="1" applyAlignment="1">
      <alignment horizontal="left" vertical="center" wrapText="1" indent="1"/>
    </xf>
    <xf numFmtId="0" fontId="6" fillId="2" borderId="3" xfId="0" applyFont="1" applyFill="1" applyBorder="1" applyAlignment="1">
      <alignment horizontal="left" vertical="center" wrapText="1" indent="1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164" fontId="8" fillId="2" borderId="0" xfId="0" applyNumberFormat="1" applyFont="1" applyFill="1" applyAlignment="1">
      <alignment horizontal="right" vertical="center" wrapText="1" indent="1"/>
    </xf>
    <xf numFmtId="2" fontId="4" fillId="2" borderId="0" xfId="0" applyNumberFormat="1" applyFont="1" applyFill="1" applyAlignment="1">
      <alignment horizontal="right" vertical="center" wrapText="1" indent="1"/>
    </xf>
    <xf numFmtId="2" fontId="4" fillId="2" borderId="14" xfId="0" applyNumberFormat="1" applyFont="1" applyFill="1" applyBorder="1" applyAlignment="1">
      <alignment horizontal="right" vertical="center" wrapText="1" indent="1"/>
    </xf>
    <xf numFmtId="2" fontId="4" fillId="2" borderId="3" xfId="0" applyNumberFormat="1" applyFont="1" applyFill="1" applyBorder="1" applyAlignment="1">
      <alignment horizontal="right" vertical="center" wrapText="1" indent="1"/>
    </xf>
    <xf numFmtId="2" fontId="4" fillId="2" borderId="15" xfId="0" applyNumberFormat="1" applyFont="1" applyFill="1" applyBorder="1" applyAlignment="1">
      <alignment horizontal="right" vertical="center" wrapText="1" indent="1"/>
    </xf>
    <xf numFmtId="0" fontId="8" fillId="2" borderId="0" xfId="1" applyFont="1" applyFill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1"/>
    </xf>
    <xf numFmtId="165" fontId="8" fillId="2" borderId="0" xfId="1" applyNumberFormat="1" applyFont="1" applyFill="1" applyAlignment="1">
      <alignment horizontal="right" vertical="center" wrapText="1" indent="1"/>
    </xf>
    <xf numFmtId="165" fontId="8" fillId="2" borderId="14" xfId="1" applyNumberFormat="1" applyFont="1" applyFill="1" applyBorder="1" applyAlignment="1">
      <alignment horizontal="right" vertical="center" wrapText="1" indent="1"/>
    </xf>
    <xf numFmtId="0" fontId="8" fillId="2" borderId="11" xfId="1" applyFont="1" applyFill="1" applyBorder="1" applyAlignment="1">
      <alignment horizontal="left" vertical="center" wrapText="1" indent="1"/>
    </xf>
    <xf numFmtId="0" fontId="8" fillId="2" borderId="3" xfId="1" applyFont="1" applyFill="1" applyBorder="1" applyAlignment="1">
      <alignment horizontal="left" vertical="center" wrapText="1" indent="1"/>
    </xf>
    <xf numFmtId="3" fontId="8" fillId="2" borderId="0" xfId="1" applyNumberFormat="1" applyFont="1" applyFill="1" applyAlignment="1">
      <alignment horizontal="right" vertical="center" wrapText="1" indent="1"/>
    </xf>
    <xf numFmtId="3" fontId="8" fillId="2" borderId="13" xfId="1" applyNumberFormat="1" applyFont="1" applyFill="1" applyBorder="1" applyAlignment="1">
      <alignment horizontal="right" vertical="center" wrapText="1" indent="1"/>
    </xf>
    <xf numFmtId="3" fontId="8" fillId="2" borderId="14" xfId="1" applyNumberFormat="1" applyFont="1" applyFill="1" applyBorder="1" applyAlignment="1">
      <alignment horizontal="right" vertical="center" wrapText="1" indent="1"/>
    </xf>
    <xf numFmtId="0" fontId="8" fillId="2" borderId="0" xfId="1" applyFont="1" applyFill="1" applyAlignment="1">
      <alignment horizontal="right" vertical="center" wrapText="1" indent="1"/>
    </xf>
    <xf numFmtId="165" fontId="8" fillId="2" borderId="3" xfId="1" applyNumberFormat="1" applyFont="1" applyFill="1" applyBorder="1" applyAlignment="1">
      <alignment horizontal="right" vertical="center" wrapText="1" indent="1"/>
    </xf>
    <xf numFmtId="3" fontId="8" fillId="2" borderId="15" xfId="1" applyNumberFormat="1" applyFont="1" applyFill="1" applyBorder="1" applyAlignment="1">
      <alignment horizontal="right" vertical="center" wrapText="1" indent="1"/>
    </xf>
    <xf numFmtId="0" fontId="8" fillId="2" borderId="7" xfId="1" applyFont="1" applyFill="1" applyBorder="1" applyAlignment="1">
      <alignment horizontal="left" vertical="center" wrapText="1" indent="1"/>
    </xf>
    <xf numFmtId="0" fontId="8" fillId="0" borderId="11" xfId="1" applyFont="1" applyBorder="1" applyAlignment="1">
      <alignment horizontal="left" vertical="center" wrapText="1" indent="1"/>
    </xf>
    <xf numFmtId="2" fontId="8" fillId="2" borderId="2" xfId="1" applyNumberFormat="1" applyFont="1" applyFill="1" applyBorder="1" applyAlignment="1">
      <alignment horizontal="right" vertical="center" wrapText="1" indent="1"/>
    </xf>
    <xf numFmtId="2" fontId="8" fillId="2" borderId="0" xfId="1" applyNumberFormat="1" applyFont="1" applyFill="1" applyAlignment="1">
      <alignment horizontal="right" vertical="center" wrapText="1" indent="1"/>
    </xf>
    <xf numFmtId="0" fontId="8" fillId="2" borderId="8" xfId="1" applyFont="1" applyFill="1" applyBorder="1" applyAlignment="1">
      <alignment horizontal="left" vertical="center" wrapText="1" indent="1"/>
    </xf>
    <xf numFmtId="2" fontId="8" fillId="2" borderId="13" xfId="1" applyNumberFormat="1" applyFont="1" applyFill="1" applyBorder="1" applyAlignment="1">
      <alignment horizontal="right" vertical="center" wrapText="1" indent="1"/>
    </xf>
    <xf numFmtId="2" fontId="8" fillId="2" borderId="14" xfId="1" applyNumberFormat="1" applyFont="1" applyFill="1" applyBorder="1" applyAlignment="1">
      <alignment horizontal="right" vertical="center" wrapText="1" indent="1"/>
    </xf>
    <xf numFmtId="166" fontId="8" fillId="2" borderId="14" xfId="1" applyNumberFormat="1" applyFont="1" applyFill="1" applyBorder="1" applyAlignment="1">
      <alignment horizontal="right" vertical="center" wrapText="1" indent="1"/>
    </xf>
    <xf numFmtId="2" fontId="8" fillId="2" borderId="3" xfId="1" applyNumberFormat="1" applyFont="1" applyFill="1" applyBorder="1" applyAlignment="1">
      <alignment horizontal="right" vertical="center" wrapText="1" indent="1"/>
    </xf>
    <xf numFmtId="2" fontId="8" fillId="2" borderId="15" xfId="1" applyNumberFormat="1" applyFont="1" applyFill="1" applyBorder="1" applyAlignment="1">
      <alignment horizontal="right" vertical="center" wrapText="1" indent="1"/>
    </xf>
    <xf numFmtId="0" fontId="8" fillId="2" borderId="2" xfId="1" applyFont="1" applyFill="1" applyBorder="1" applyAlignment="1">
      <alignment horizontal="left" vertical="center" wrapText="1" indent="1"/>
    </xf>
    <xf numFmtId="165" fontId="8" fillId="2" borderId="13" xfId="1" applyNumberFormat="1" applyFont="1" applyFill="1" applyBorder="1" applyAlignment="1">
      <alignment horizontal="right" vertical="center" wrapText="1" indent="1"/>
    </xf>
    <xf numFmtId="3" fontId="8" fillId="2" borderId="3" xfId="1" applyNumberFormat="1" applyFont="1" applyFill="1" applyBorder="1" applyAlignment="1">
      <alignment horizontal="right" vertical="center" wrapText="1" indent="1"/>
    </xf>
    <xf numFmtId="165" fontId="8" fillId="2" borderId="15" xfId="1" applyNumberFormat="1" applyFont="1" applyFill="1" applyBorder="1" applyAlignment="1">
      <alignment horizontal="right" vertical="center" wrapText="1" indent="1"/>
    </xf>
    <xf numFmtId="0" fontId="8" fillId="2" borderId="3" xfId="1" applyFont="1" applyFill="1" applyBorder="1" applyAlignment="1">
      <alignment horizontal="right" vertical="center" wrapText="1" indent="1"/>
    </xf>
    <xf numFmtId="0" fontId="8" fillId="2" borderId="15" xfId="1" applyFont="1" applyFill="1" applyBorder="1" applyAlignment="1">
      <alignment horizontal="right" vertical="center" wrapText="1" indent="1"/>
    </xf>
    <xf numFmtId="0" fontId="6" fillId="0" borderId="0" xfId="1" applyFont="1" applyAlignment="1">
      <alignment horizontal="left" vertical="top" wrapText="1" indent="1"/>
    </xf>
    <xf numFmtId="4" fontId="8" fillId="0" borderId="0" xfId="1" applyNumberFormat="1" applyFont="1" applyAlignment="1">
      <alignment horizontal="right" indent="1"/>
    </xf>
    <xf numFmtId="0" fontId="6" fillId="0" borderId="11" xfId="1" applyFont="1" applyBorder="1" applyAlignment="1">
      <alignment horizontal="left" vertical="top" wrapText="1" indent="1"/>
    </xf>
    <xf numFmtId="0" fontId="6" fillId="0" borderId="0" xfId="1" applyFont="1" applyAlignment="1">
      <alignment horizontal="left" vertical="center" wrapText="1" indent="1"/>
    </xf>
    <xf numFmtId="4" fontId="8" fillId="0" borderId="0" xfId="1" applyNumberFormat="1" applyFont="1" applyAlignment="1">
      <alignment horizontal="right" vertical="center" wrapText="1" indent="1"/>
    </xf>
    <xf numFmtId="0" fontId="6" fillId="0" borderId="11" xfId="1" applyFont="1" applyBorder="1" applyAlignment="1">
      <alignment horizontal="left" vertical="center" wrapText="1" indent="1"/>
    </xf>
    <xf numFmtId="0" fontId="13" fillId="2" borderId="8" xfId="1" applyFont="1" applyFill="1" applyBorder="1" applyAlignment="1">
      <alignment horizontal="left" vertical="center" wrapText="1" indent="1"/>
    </xf>
    <xf numFmtId="4" fontId="8" fillId="0" borderId="13" xfId="1" applyNumberFormat="1" applyFont="1" applyBorder="1" applyAlignment="1">
      <alignment horizontal="right" vertical="center" wrapText="1" indent="1"/>
    </xf>
    <xf numFmtId="4" fontId="8" fillId="0" borderId="14" xfId="1" applyNumberFormat="1" applyFont="1" applyBorder="1" applyAlignment="1">
      <alignment horizontal="right" vertical="center" wrapText="1" indent="1"/>
    </xf>
    <xf numFmtId="4" fontId="8" fillId="2" borderId="0" xfId="1" applyNumberFormat="1" applyFont="1" applyFill="1" applyAlignment="1">
      <alignment horizontal="right" vertical="center" wrapText="1" indent="1"/>
    </xf>
    <xf numFmtId="4" fontId="8" fillId="2" borderId="14" xfId="1" applyNumberFormat="1" applyFont="1" applyFill="1" applyBorder="1" applyAlignment="1">
      <alignment horizontal="right" vertical="center" wrapText="1" indent="1"/>
    </xf>
    <xf numFmtId="4" fontId="8" fillId="0" borderId="15" xfId="1" applyNumberFormat="1" applyFont="1" applyBorder="1" applyAlignment="1">
      <alignment horizontal="right" vertical="center" wrapText="1" indent="1"/>
    </xf>
    <xf numFmtId="0" fontId="6" fillId="2" borderId="0" xfId="1" applyFont="1" applyFill="1" applyAlignment="1">
      <alignment horizontal="left" vertical="top" wrapText="1" indent="1"/>
    </xf>
    <xf numFmtId="4" fontId="8" fillId="2" borderId="0" xfId="1" applyNumberFormat="1" applyFont="1" applyFill="1" applyAlignment="1">
      <alignment horizontal="right" indent="1"/>
    </xf>
    <xf numFmtId="0" fontId="6" fillId="2" borderId="11" xfId="1" applyFont="1" applyFill="1" applyBorder="1" applyAlignment="1">
      <alignment horizontal="left" vertical="top" wrapText="1" indent="1"/>
    </xf>
    <xf numFmtId="4" fontId="8" fillId="2" borderId="13" xfId="1" applyNumberFormat="1" applyFont="1" applyFill="1" applyBorder="1" applyAlignment="1">
      <alignment horizontal="right" indent="1"/>
    </xf>
    <xf numFmtId="4" fontId="8" fillId="2" borderId="14" xfId="1" applyNumberFormat="1" applyFont="1" applyFill="1" applyBorder="1" applyAlignment="1">
      <alignment horizontal="right" indent="1"/>
    </xf>
    <xf numFmtId="0" fontId="6" fillId="2" borderId="8" xfId="1" applyFont="1" applyFill="1" applyBorder="1" applyAlignment="1">
      <alignment horizontal="left" vertical="top" wrapText="1" indent="1"/>
    </xf>
    <xf numFmtId="4" fontId="8" fillId="2" borderId="15" xfId="1" applyNumberFormat="1" applyFont="1" applyFill="1" applyBorder="1" applyAlignment="1">
      <alignment horizontal="right" indent="1"/>
    </xf>
    <xf numFmtId="4" fontId="8" fillId="0" borderId="13" xfId="1" applyNumberFormat="1" applyFont="1" applyBorder="1" applyAlignment="1">
      <alignment horizontal="right" indent="1"/>
    </xf>
    <xf numFmtId="4" fontId="8" fillId="0" borderId="14" xfId="1" applyNumberFormat="1" applyFont="1" applyBorder="1" applyAlignment="1">
      <alignment horizontal="right" indent="1"/>
    </xf>
    <xf numFmtId="0" fontId="6" fillId="0" borderId="8" xfId="1" applyFont="1" applyBorder="1" applyAlignment="1">
      <alignment horizontal="left" vertical="top" wrapText="1" indent="1"/>
    </xf>
    <xf numFmtId="4" fontId="8" fillId="0" borderId="15" xfId="1" applyNumberFormat="1" applyFont="1" applyBorder="1" applyAlignment="1">
      <alignment horizontal="right" indent="1"/>
    </xf>
    <xf numFmtId="0" fontId="6" fillId="0" borderId="3" xfId="1" applyFont="1" applyBorder="1" applyAlignment="1">
      <alignment horizontal="left" vertical="top" wrapText="1" indent="1"/>
    </xf>
    <xf numFmtId="4" fontId="8" fillId="0" borderId="3" xfId="1" applyNumberFormat="1" applyFont="1" applyBorder="1" applyAlignment="1">
      <alignment horizontal="right" indent="1"/>
    </xf>
    <xf numFmtId="4" fontId="13" fillId="0" borderId="13" xfId="0" applyNumberFormat="1" applyFont="1" applyBorder="1" applyAlignment="1">
      <alignment horizontal="right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8" fillId="0" borderId="13" xfId="0" applyNumberFormat="1" applyFont="1" applyBorder="1" applyAlignment="1">
      <alignment horizontal="right" vertical="center" wrapText="1" indent="1"/>
    </xf>
    <xf numFmtId="4" fontId="8" fillId="2" borderId="0" xfId="0" applyNumberFormat="1" applyFont="1" applyFill="1" applyAlignment="1">
      <alignment horizontal="right" vertical="center" wrapText="1" indent="1"/>
    </xf>
    <xf numFmtId="4" fontId="8" fillId="0" borderId="0" xfId="0" applyNumberFormat="1" applyFont="1" applyAlignment="1">
      <alignment horizontal="right" vertical="center" wrapText="1" indent="1"/>
    </xf>
    <xf numFmtId="4" fontId="8" fillId="0" borderId="14" xfId="0" applyNumberFormat="1" applyFont="1" applyBorder="1" applyAlignment="1">
      <alignment horizontal="right" vertical="center" wrapText="1" indent="1"/>
    </xf>
    <xf numFmtId="4" fontId="8" fillId="0" borderId="3" xfId="0" applyNumberFormat="1" applyFont="1" applyBorder="1" applyAlignment="1">
      <alignment horizontal="right" vertical="center" wrapText="1" indent="1"/>
    </xf>
    <xf numFmtId="4" fontId="8" fillId="0" borderId="15" xfId="0" applyNumberFormat="1" applyFont="1" applyBorder="1" applyAlignment="1">
      <alignment horizontal="right" vertical="center" wrapText="1" indent="1"/>
    </xf>
    <xf numFmtId="0" fontId="6" fillId="0" borderId="0" xfId="0" applyFont="1" applyAlignment="1">
      <alignment horizontal="left" vertical="top" wrapText="1" indent="1"/>
    </xf>
    <xf numFmtId="0" fontId="9" fillId="3" borderId="4" xfId="2" applyFont="1" applyFill="1" applyBorder="1" applyAlignment="1">
      <alignment horizontal="center" vertical="center"/>
    </xf>
    <xf numFmtId="0" fontId="8" fillId="0" borderId="2" xfId="2" applyFont="1" applyBorder="1" applyAlignment="1">
      <alignment horizontal="left" vertical="center" wrapText="1" indent="1"/>
    </xf>
    <xf numFmtId="4" fontId="8" fillId="0" borderId="2" xfId="2" applyNumberFormat="1" applyFont="1" applyBorder="1" applyAlignment="1">
      <alignment horizontal="right" vertical="center" wrapText="1" indent="1"/>
    </xf>
    <xf numFmtId="4" fontId="8" fillId="0" borderId="13" xfId="2" applyNumberFormat="1" applyFont="1" applyBorder="1" applyAlignment="1">
      <alignment horizontal="right" vertical="center" wrapText="1" indent="1"/>
    </xf>
    <xf numFmtId="0" fontId="8" fillId="0" borderId="0" xfId="2" applyFont="1" applyAlignment="1">
      <alignment horizontal="left" vertical="center" wrapText="1" indent="1"/>
    </xf>
    <xf numFmtId="4" fontId="8" fillId="0" borderId="0" xfId="2" applyNumberFormat="1" applyFont="1" applyAlignment="1">
      <alignment horizontal="right" vertical="center" wrapText="1" indent="1"/>
    </xf>
    <xf numFmtId="4" fontId="8" fillId="0" borderId="14" xfId="2" applyNumberFormat="1" applyFont="1" applyBorder="1" applyAlignment="1">
      <alignment horizontal="right" vertical="center" wrapText="1" indent="1"/>
    </xf>
    <xf numFmtId="0" fontId="13" fillId="0" borderId="0" xfId="2" applyFont="1" applyAlignment="1">
      <alignment horizontal="left" vertical="center" wrapText="1" indent="1"/>
    </xf>
    <xf numFmtId="0" fontId="13" fillId="0" borderId="3" xfId="2" applyFont="1" applyBorder="1" applyAlignment="1">
      <alignment horizontal="left" vertical="center" wrapText="1" indent="1"/>
    </xf>
    <xf numFmtId="4" fontId="8" fillId="0" borderId="3" xfId="2" applyNumberFormat="1" applyFont="1" applyBorder="1" applyAlignment="1">
      <alignment horizontal="right" vertical="center" wrapText="1" indent="1"/>
    </xf>
    <xf numFmtId="4" fontId="8" fillId="0" borderId="15" xfId="2" applyNumberFormat="1" applyFont="1" applyBorder="1" applyAlignment="1">
      <alignment horizontal="right" vertical="center" wrapText="1" indent="1"/>
    </xf>
    <xf numFmtId="0" fontId="6" fillId="0" borderId="2" xfId="2" applyFont="1" applyBorder="1" applyAlignment="1">
      <alignment horizontal="left" vertical="center" wrapText="1" indent="1"/>
    </xf>
    <xf numFmtId="0" fontId="6" fillId="0" borderId="0" xfId="2" applyFont="1" applyAlignment="1">
      <alignment horizontal="left" vertical="center" wrapText="1" indent="1"/>
    </xf>
    <xf numFmtId="2" fontId="6" fillId="0" borderId="0" xfId="2" applyNumberFormat="1" applyFont="1" applyAlignment="1">
      <alignment horizontal="right" vertical="center" wrapText="1" indent="1"/>
    </xf>
    <xf numFmtId="2" fontId="6" fillId="0" borderId="14" xfId="2" applyNumberFormat="1" applyFont="1" applyBorder="1" applyAlignment="1">
      <alignment horizontal="right" vertical="center" wrapText="1" indent="1"/>
    </xf>
    <xf numFmtId="0" fontId="6" fillId="0" borderId="3" xfId="2" applyFont="1" applyBorder="1" applyAlignment="1">
      <alignment horizontal="left" vertical="center" wrapText="1" indent="1"/>
    </xf>
    <xf numFmtId="2" fontId="6" fillId="0" borderId="3" xfId="2" applyNumberFormat="1" applyFont="1" applyBorder="1" applyAlignment="1">
      <alignment horizontal="right" vertical="center" wrapText="1" indent="1"/>
    </xf>
    <xf numFmtId="2" fontId="6" fillId="0" borderId="15" xfId="2" applyNumberFormat="1" applyFont="1" applyBorder="1" applyAlignment="1">
      <alignment horizontal="right" vertical="center" wrapText="1" indent="1"/>
    </xf>
    <xf numFmtId="0" fontId="6" fillId="0" borderId="2" xfId="2" applyFont="1" applyBorder="1" applyAlignment="1">
      <alignment horizontal="left" vertical="top" wrapText="1" indent="1"/>
    </xf>
    <xf numFmtId="4" fontId="8" fillId="0" borderId="2" xfId="2" applyNumberFormat="1" applyFont="1" applyBorder="1" applyAlignment="1">
      <alignment horizontal="right" indent="1"/>
    </xf>
    <xf numFmtId="4" fontId="8" fillId="0" borderId="13" xfId="2" applyNumberFormat="1" applyFont="1" applyBorder="1" applyAlignment="1">
      <alignment horizontal="right" indent="1"/>
    </xf>
    <xf numFmtId="0" fontId="6" fillId="0" borderId="0" xfId="2" applyFont="1" applyAlignment="1">
      <alignment horizontal="left" vertical="top" wrapText="1" indent="1"/>
    </xf>
    <xf numFmtId="4" fontId="8" fillId="0" borderId="0" xfId="2" applyNumberFormat="1" applyFont="1" applyAlignment="1">
      <alignment horizontal="right" indent="1"/>
    </xf>
    <xf numFmtId="4" fontId="8" fillId="0" borderId="14" xfId="2" applyNumberFormat="1" applyFont="1" applyBorder="1" applyAlignment="1">
      <alignment horizontal="right" indent="1"/>
    </xf>
    <xf numFmtId="0" fontId="6" fillId="0" borderId="3" xfId="2" applyFont="1" applyBorder="1" applyAlignment="1">
      <alignment horizontal="left" vertical="top" wrapText="1" indent="1"/>
    </xf>
    <xf numFmtId="4" fontId="8" fillId="0" borderId="3" xfId="2" applyNumberFormat="1" applyFont="1" applyBorder="1" applyAlignment="1">
      <alignment horizontal="right" indent="1"/>
    </xf>
    <xf numFmtId="4" fontId="8" fillId="0" borderId="15" xfId="2" applyNumberFormat="1" applyFont="1" applyBorder="1" applyAlignment="1">
      <alignment horizontal="right" indent="1"/>
    </xf>
    <xf numFmtId="0" fontId="13" fillId="0" borderId="2" xfId="2" applyFont="1" applyBorder="1" applyAlignment="1">
      <alignment horizontal="left" vertical="top" wrapText="1" indent="1"/>
    </xf>
    <xf numFmtId="0" fontId="13" fillId="0" borderId="3" xfId="2" applyFont="1" applyBorder="1" applyAlignment="1">
      <alignment horizontal="left" vertical="top" wrapText="1" indent="1"/>
    </xf>
    <xf numFmtId="0" fontId="32" fillId="0" borderId="0" xfId="4" applyFont="1"/>
    <xf numFmtId="0" fontId="8" fillId="2" borderId="0" xfId="4" applyFont="1" applyFill="1" applyAlignment="1">
      <alignment horizontal="left" vertical="center" wrapText="1" indent="1"/>
    </xf>
    <xf numFmtId="0" fontId="13" fillId="0" borderId="0" xfId="4" applyFont="1" applyAlignment="1">
      <alignment horizontal="left" vertical="center" wrapText="1" indent="1"/>
    </xf>
    <xf numFmtId="0" fontId="13" fillId="0" borderId="3" xfId="4" applyFont="1" applyBorder="1" applyAlignment="1">
      <alignment horizontal="left" vertical="center" wrapText="1" indent="1"/>
    </xf>
    <xf numFmtId="3" fontId="8" fillId="2" borderId="0" xfId="4" applyNumberFormat="1" applyFont="1" applyFill="1" applyAlignment="1">
      <alignment horizontal="right" vertical="center" wrapText="1" indent="1"/>
    </xf>
    <xf numFmtId="164" fontId="8" fillId="2" borderId="0" xfId="4" applyNumberFormat="1" applyFont="1" applyFill="1" applyAlignment="1">
      <alignment horizontal="right" vertical="center" wrapText="1" indent="1"/>
    </xf>
    <xf numFmtId="164" fontId="8" fillId="2" borderId="13" xfId="4" applyNumberFormat="1" applyFont="1" applyFill="1" applyBorder="1" applyAlignment="1">
      <alignment horizontal="right" vertical="center" wrapText="1" indent="1"/>
    </xf>
    <xf numFmtId="164" fontId="8" fillId="2" borderId="14" xfId="4" applyNumberFormat="1" applyFont="1" applyFill="1" applyBorder="1" applyAlignment="1">
      <alignment horizontal="right" vertical="center" wrapText="1" indent="1"/>
    </xf>
    <xf numFmtId="3" fontId="8" fillId="2" borderId="3" xfId="4" applyNumberFormat="1" applyFont="1" applyFill="1" applyBorder="1" applyAlignment="1">
      <alignment horizontal="right" vertical="center" wrapText="1" indent="1"/>
    </xf>
    <xf numFmtId="164" fontId="8" fillId="2" borderId="3" xfId="4" applyNumberFormat="1" applyFont="1" applyFill="1" applyBorder="1" applyAlignment="1">
      <alignment horizontal="right" vertical="center" wrapText="1" indent="1"/>
    </xf>
    <xf numFmtId="164" fontId="8" fillId="2" borderId="15" xfId="4" applyNumberFormat="1" applyFont="1" applyFill="1" applyBorder="1" applyAlignment="1">
      <alignment horizontal="right" vertical="center" wrapText="1" indent="1"/>
    </xf>
    <xf numFmtId="0" fontId="13" fillId="0" borderId="3" xfId="5" applyFont="1" applyBorder="1" applyAlignment="1">
      <alignment horizontal="left" vertical="center" wrapText="1" indent="1"/>
    </xf>
    <xf numFmtId="165" fontId="8" fillId="2" borderId="0" xfId="5" applyNumberFormat="1" applyFont="1" applyFill="1" applyAlignment="1">
      <alignment horizontal="right" indent="1"/>
    </xf>
    <xf numFmtId="164" fontId="8" fillId="2" borderId="17" xfId="5" applyNumberFormat="1" applyFont="1" applyFill="1" applyBorder="1" applyAlignment="1">
      <alignment horizontal="right" indent="1"/>
    </xf>
    <xf numFmtId="165" fontId="8" fillId="2" borderId="3" xfId="5" applyNumberFormat="1" applyFont="1" applyFill="1" applyBorder="1" applyAlignment="1">
      <alignment horizontal="right" indent="1"/>
    </xf>
    <xf numFmtId="164" fontId="8" fillId="2" borderId="17" xfId="5" applyNumberFormat="1" applyFont="1" applyFill="1" applyBorder="1" applyAlignment="1">
      <alignment horizontal="right" vertical="center" wrapText="1" indent="1"/>
    </xf>
    <xf numFmtId="165" fontId="8" fillId="2" borderId="3" xfId="5" applyNumberFormat="1" applyFont="1" applyFill="1" applyBorder="1" applyAlignment="1">
      <alignment horizontal="right" vertical="center" wrapText="1" indent="1"/>
    </xf>
    <xf numFmtId="0" fontId="9" fillId="4" borderId="18" xfId="5" applyFont="1" applyFill="1" applyBorder="1" applyAlignment="1">
      <alignment horizontal="center" vertical="center" wrapText="1"/>
    </xf>
    <xf numFmtId="0" fontId="9" fillId="4" borderId="4" xfId="5" applyFont="1" applyFill="1" applyBorder="1" applyAlignment="1">
      <alignment horizontal="center" vertical="center" wrapText="1"/>
    </xf>
    <xf numFmtId="0" fontId="9" fillId="4" borderId="12" xfId="5" applyFont="1" applyFill="1" applyBorder="1" applyAlignment="1">
      <alignment horizontal="center" vertical="center" wrapText="1"/>
    </xf>
    <xf numFmtId="0" fontId="13" fillId="0" borderId="0" xfId="6" applyFont="1" applyAlignment="1">
      <alignment horizontal="left" vertical="center" wrapText="1" indent="1"/>
    </xf>
    <xf numFmtId="0" fontId="13" fillId="0" borderId="3" xfId="6" applyFont="1" applyBorder="1" applyAlignment="1">
      <alignment horizontal="left" vertical="center" wrapText="1" indent="1"/>
    </xf>
    <xf numFmtId="2" fontId="13" fillId="0" borderId="19" xfId="6" applyNumberFormat="1" applyFont="1" applyBorder="1" applyAlignment="1">
      <alignment horizontal="center" vertical="center" wrapText="1"/>
    </xf>
    <xf numFmtId="2" fontId="13" fillId="0" borderId="10" xfId="6" applyNumberFormat="1" applyFont="1" applyBorder="1" applyAlignment="1">
      <alignment horizontal="center" vertical="center" wrapText="1"/>
    </xf>
    <xf numFmtId="2" fontId="13" fillId="0" borderId="0" xfId="6" applyNumberFormat="1" applyFont="1" applyAlignment="1">
      <alignment horizontal="right" vertical="center" wrapText="1" indent="1"/>
    </xf>
    <xf numFmtId="2" fontId="13" fillId="0" borderId="14" xfId="6" applyNumberFormat="1" applyFont="1" applyBorder="1" applyAlignment="1">
      <alignment horizontal="right" vertical="center" wrapText="1" indent="1"/>
    </xf>
    <xf numFmtId="2" fontId="13" fillId="0" borderId="3" xfId="6" applyNumberFormat="1" applyFont="1" applyBorder="1" applyAlignment="1">
      <alignment horizontal="right" vertical="center" wrapText="1" indent="1"/>
    </xf>
    <xf numFmtId="2" fontId="13" fillId="0" borderId="15" xfId="6" applyNumberFormat="1" applyFont="1" applyBorder="1" applyAlignment="1">
      <alignment horizontal="right" vertical="center" wrapText="1" indent="1"/>
    </xf>
    <xf numFmtId="0" fontId="6" fillId="0" borderId="0" xfId="6" applyFont="1" applyAlignment="1">
      <alignment horizontal="left" vertical="center" wrapText="1" indent="1"/>
    </xf>
    <xf numFmtId="2" fontId="6" fillId="0" borderId="19" xfId="6" applyNumberFormat="1" applyFont="1" applyBorder="1" applyAlignment="1">
      <alignment horizontal="center" vertical="center" wrapText="1"/>
    </xf>
    <xf numFmtId="0" fontId="6" fillId="2" borderId="2" xfId="6" applyFont="1" applyFill="1" applyBorder="1" applyAlignment="1">
      <alignment horizontal="left" vertical="center" wrapText="1" indent="1"/>
    </xf>
    <xf numFmtId="0" fontId="6" fillId="2" borderId="0" xfId="6" applyFont="1" applyFill="1" applyAlignment="1">
      <alignment horizontal="left" vertical="center" wrapText="1" indent="1"/>
    </xf>
    <xf numFmtId="0" fontId="6" fillId="2" borderId="3" xfId="6" applyFont="1" applyFill="1" applyBorder="1" applyAlignment="1">
      <alignment horizontal="left" vertical="center" wrapText="1" indent="1"/>
    </xf>
    <xf numFmtId="2" fontId="8" fillId="2" borderId="9" xfId="6" applyNumberFormat="1" applyFont="1" applyFill="1" applyBorder="1" applyAlignment="1">
      <alignment horizontal="center" vertical="center" wrapText="1"/>
    </xf>
    <xf numFmtId="2" fontId="8" fillId="2" borderId="19" xfId="6" applyNumberFormat="1" applyFont="1" applyFill="1" applyBorder="1" applyAlignment="1">
      <alignment horizontal="center" vertical="center" wrapText="1"/>
    </xf>
    <xf numFmtId="2" fontId="8" fillId="2" borderId="10" xfId="6" applyNumberFormat="1" applyFont="1" applyFill="1" applyBorder="1" applyAlignment="1">
      <alignment horizontal="center" vertical="center" wrapText="1"/>
    </xf>
    <xf numFmtId="2" fontId="6" fillId="2" borderId="2" xfId="6" applyNumberFormat="1" applyFont="1" applyFill="1" applyBorder="1" applyAlignment="1">
      <alignment horizontal="right" vertical="center" wrapText="1" indent="1"/>
    </xf>
    <xf numFmtId="2" fontId="6" fillId="0" borderId="14" xfId="6" applyNumberFormat="1" applyFont="1" applyBorder="1" applyAlignment="1">
      <alignment horizontal="right" vertical="center" wrapText="1" indent="1"/>
    </xf>
    <xf numFmtId="0" fontId="6" fillId="0" borderId="3" xfId="6" applyFont="1" applyBorder="1" applyAlignment="1">
      <alignment horizontal="left" vertical="center" wrapText="1" indent="1"/>
    </xf>
    <xf numFmtId="2" fontId="6" fillId="0" borderId="10" xfId="6" applyNumberFormat="1" applyFont="1" applyBorder="1" applyAlignment="1">
      <alignment horizontal="center" vertical="center" wrapText="1"/>
    </xf>
    <xf numFmtId="168" fontId="8" fillId="2" borderId="0" xfId="5" applyNumberFormat="1" applyFont="1" applyFill="1" applyAlignment="1">
      <alignment horizontal="right" vertical="center" wrapText="1" indent="1"/>
    </xf>
    <xf numFmtId="168" fontId="8" fillId="2" borderId="3" xfId="5" applyNumberFormat="1" applyFont="1" applyFill="1" applyBorder="1" applyAlignment="1">
      <alignment horizontal="right" vertical="center" wrapText="1" indent="1"/>
    </xf>
    <xf numFmtId="4" fontId="8" fillId="0" borderId="2" xfId="1" applyNumberFormat="1" applyFont="1" applyBorder="1" applyAlignment="1">
      <alignment horizontal="right" vertical="center" wrapText="1" indent="1"/>
    </xf>
    <xf numFmtId="4" fontId="8" fillId="0" borderId="3" xfId="1" applyNumberFormat="1" applyFont="1" applyBorder="1" applyAlignment="1">
      <alignment horizontal="right" vertical="center" wrapText="1" indent="1"/>
    </xf>
    <xf numFmtId="4" fontId="8" fillId="2" borderId="2" xfId="1" applyNumberFormat="1" applyFont="1" applyFill="1" applyBorder="1" applyAlignment="1">
      <alignment horizontal="right" indent="1"/>
    </xf>
    <xf numFmtId="4" fontId="8" fillId="2" borderId="3" xfId="1" applyNumberFormat="1" applyFont="1" applyFill="1" applyBorder="1" applyAlignment="1">
      <alignment horizontal="right" indent="1"/>
    </xf>
    <xf numFmtId="4" fontId="8" fillId="0" borderId="2" xfId="1" applyNumberFormat="1" applyFont="1" applyBorder="1" applyAlignment="1">
      <alignment horizontal="right" indent="1"/>
    </xf>
    <xf numFmtId="0" fontId="5" fillId="0" borderId="0" xfId="1" applyFont="1" applyAlignment="1">
      <alignment horizontal="left" vertical="top"/>
    </xf>
    <xf numFmtId="0" fontId="9" fillId="3" borderId="12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wrapText="1" indent="1"/>
    </xf>
    <xf numFmtId="0" fontId="6" fillId="0" borderId="10" xfId="1" applyFont="1" applyBorder="1" applyAlignment="1">
      <alignment horizontal="left" vertical="center" wrapText="1" indent="1"/>
    </xf>
    <xf numFmtId="0" fontId="8" fillId="2" borderId="10" xfId="1" applyFont="1" applyFill="1" applyBorder="1" applyAlignment="1">
      <alignment horizontal="left" indent="1"/>
    </xf>
    <xf numFmtId="0" fontId="13" fillId="0" borderId="10" xfId="0" applyFont="1" applyBorder="1" applyAlignment="1">
      <alignment horizontal="left" wrapText="1" indent="1"/>
    </xf>
    <xf numFmtId="0" fontId="6" fillId="0" borderId="19" xfId="0" applyFont="1" applyBorder="1" applyAlignment="1">
      <alignment horizontal="left" vertical="top" wrapText="1" indent="1"/>
    </xf>
    <xf numFmtId="4" fontId="8" fillId="0" borderId="0" xfId="1" applyNumberFormat="1" applyFont="1" applyAlignment="1">
      <alignment horizontal="right" vertical="center" indent="1"/>
    </xf>
    <xf numFmtId="0" fontId="6" fillId="0" borderId="8" xfId="1" applyFont="1" applyBorder="1" applyAlignment="1">
      <alignment horizontal="left" vertical="center" wrapText="1" indent="1"/>
    </xf>
    <xf numFmtId="0" fontId="12" fillId="0" borderId="0" xfId="1" applyFont="1" applyAlignment="1">
      <alignment vertical="center"/>
    </xf>
    <xf numFmtId="2" fontId="6" fillId="0" borderId="9" xfId="6" applyNumberFormat="1" applyFont="1" applyBorder="1" applyAlignment="1">
      <alignment horizontal="center" vertical="center" wrapText="1"/>
    </xf>
    <xf numFmtId="0" fontId="8" fillId="2" borderId="0" xfId="5" applyFont="1" applyFill="1" applyAlignment="1">
      <alignment horizontal="left" vertical="center" indent="1"/>
    </xf>
    <xf numFmtId="0" fontId="8" fillId="2" borderId="3" xfId="5" applyFont="1" applyFill="1" applyBorder="1" applyAlignment="1">
      <alignment horizontal="left" vertical="center" indent="1"/>
    </xf>
    <xf numFmtId="0" fontId="33" fillId="2" borderId="0" xfId="5" applyFont="1" applyFill="1"/>
    <xf numFmtId="0" fontId="8" fillId="2" borderId="19" xfId="1" applyFont="1" applyFill="1" applyBorder="1" applyAlignment="1">
      <alignment horizontal="left" vertical="center" wrapText="1" indent="1"/>
    </xf>
    <xf numFmtId="0" fontId="1" fillId="2" borderId="0" xfId="5" applyFill="1"/>
    <xf numFmtId="0" fontId="11" fillId="2" borderId="0" xfId="5" applyFont="1" applyFill="1"/>
    <xf numFmtId="0" fontId="35" fillId="2" borderId="0" xfId="5" applyFont="1" applyFill="1"/>
    <xf numFmtId="0" fontId="32" fillId="2" borderId="0" xfId="5" applyFont="1" applyFill="1"/>
    <xf numFmtId="0" fontId="4" fillId="2" borderId="0" xfId="0" applyFont="1" applyFill="1"/>
    <xf numFmtId="0" fontId="34" fillId="2" borderId="0" xfId="0" applyFont="1" applyFill="1"/>
    <xf numFmtId="0" fontId="15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9" fillId="3" borderId="7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2" fillId="2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horizontal="center"/>
    </xf>
    <xf numFmtId="164" fontId="16" fillId="2" borderId="0" xfId="2" applyNumberFormat="1" applyFont="1" applyFill="1" applyAlignment="1">
      <alignment horizontal="left" vertical="center"/>
    </xf>
    <xf numFmtId="0" fontId="12" fillId="3" borderId="12" xfId="1" applyFont="1" applyFill="1" applyBorder="1" applyAlignment="1">
      <alignment horizontal="center" vertical="center" wrapText="1"/>
    </xf>
    <xf numFmtId="0" fontId="12" fillId="3" borderId="4" xfId="1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 wrapText="1"/>
    </xf>
    <xf numFmtId="0" fontId="12" fillId="3" borderId="12" xfId="1" applyFont="1" applyFill="1" applyBorder="1" applyAlignment="1">
      <alignment horizontal="center" vertical="center"/>
    </xf>
    <xf numFmtId="0" fontId="12" fillId="3" borderId="4" xfId="1" applyFont="1" applyFill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 wrapText="1"/>
    </xf>
    <xf numFmtId="0" fontId="9" fillId="3" borderId="9" xfId="6" applyFont="1" applyFill="1" applyBorder="1" applyAlignment="1">
      <alignment horizontal="center" vertical="center" wrapText="1"/>
    </xf>
    <xf numFmtId="0" fontId="9" fillId="3" borderId="19" xfId="6" applyFont="1" applyFill="1" applyBorder="1" applyAlignment="1">
      <alignment horizontal="center" vertical="center" wrapText="1"/>
    </xf>
    <xf numFmtId="0" fontId="9" fillId="3" borderId="10" xfId="6" applyFont="1" applyFill="1" applyBorder="1" applyAlignment="1">
      <alignment horizontal="center" vertical="center" wrapText="1"/>
    </xf>
    <xf numFmtId="0" fontId="29" fillId="2" borderId="0" xfId="1" applyFont="1" applyFill="1" applyAlignment="1">
      <alignment horizontal="center" vertical="center" wrapText="1"/>
    </xf>
    <xf numFmtId="0" fontId="16" fillId="2" borderId="0" xfId="1" applyFont="1" applyFill="1" applyAlignment="1">
      <alignment horizontal="center"/>
    </xf>
    <xf numFmtId="0" fontId="11" fillId="2" borderId="0" xfId="1" applyFont="1" applyFill="1" applyAlignment="1">
      <alignment horizontal="left"/>
    </xf>
    <xf numFmtId="0" fontId="9" fillId="0" borderId="0" xfId="3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/>
    </xf>
    <xf numFmtId="0" fontId="9" fillId="3" borderId="12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 vertical="center"/>
    </xf>
    <xf numFmtId="0" fontId="8" fillId="0" borderId="0" xfId="3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1" fillId="0" borderId="0" xfId="3" applyFont="1" applyAlignment="1">
      <alignment horizontal="center" vertical="center" wrapText="1"/>
    </xf>
    <xf numFmtId="0" fontId="28" fillId="0" borderId="0" xfId="3" applyFont="1" applyAlignment="1">
      <alignment horizontal="center" vertical="center" wrapText="1"/>
    </xf>
    <xf numFmtId="0" fontId="9" fillId="3" borderId="12" xfId="1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top" wrapText="1"/>
    </xf>
    <xf numFmtId="0" fontId="12" fillId="3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/>
    </xf>
    <xf numFmtId="0" fontId="9" fillId="3" borderId="9" xfId="2" applyFont="1" applyFill="1" applyBorder="1" applyAlignment="1">
      <alignment horizontal="center" vertical="center"/>
    </xf>
    <xf numFmtId="0" fontId="9" fillId="3" borderId="19" xfId="2" applyFont="1" applyFill="1" applyBorder="1" applyAlignment="1">
      <alignment horizontal="center" vertical="center"/>
    </xf>
    <xf numFmtId="0" fontId="9" fillId="3" borderId="10" xfId="2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16" fillId="0" borderId="2" xfId="2" applyFont="1" applyBorder="1" applyAlignment="1">
      <alignment horizontal="left" vertical="center" wrapText="1"/>
    </xf>
    <xf numFmtId="0" fontId="9" fillId="3" borderId="13" xfId="2" applyFont="1" applyFill="1" applyBorder="1" applyAlignment="1">
      <alignment horizontal="center" vertical="center"/>
    </xf>
    <xf numFmtId="0" fontId="9" fillId="3" borderId="15" xfId="2" applyFont="1" applyFill="1" applyBorder="1" applyAlignment="1">
      <alignment horizontal="center" vertical="center"/>
    </xf>
    <xf numFmtId="0" fontId="31" fillId="0" borderId="3" xfId="3" applyFont="1" applyBorder="1" applyAlignment="1">
      <alignment horizontal="center" vertical="center" wrapText="1"/>
    </xf>
    <xf numFmtId="0" fontId="7" fillId="0" borderId="2" xfId="2" applyFont="1" applyBorder="1" applyAlignment="1">
      <alignment horizontal="left" vertical="center" wrapText="1"/>
    </xf>
    <xf numFmtId="0" fontId="28" fillId="2" borderId="0" xfId="5" applyFont="1" applyFill="1" applyAlignment="1">
      <alignment horizontal="center" vertical="center" wrapText="1"/>
    </xf>
    <xf numFmtId="0" fontId="29" fillId="2" borderId="0" xfId="5" applyFont="1" applyFill="1" applyAlignment="1">
      <alignment horizontal="center" vertical="center" wrapText="1"/>
    </xf>
    <xf numFmtId="0" fontId="28" fillId="0" borderId="0" xfId="6" applyFont="1" applyAlignment="1">
      <alignment horizontal="center" vertical="center" wrapText="1"/>
    </xf>
    <xf numFmtId="0" fontId="31" fillId="0" borderId="0" xfId="6" applyFont="1" applyAlignment="1">
      <alignment horizontal="center" vertical="center" wrapText="1"/>
    </xf>
    <xf numFmtId="0" fontId="7" fillId="2" borderId="0" xfId="6" applyFont="1" applyFill="1" applyAlignment="1">
      <alignment horizontal="left" vertical="top"/>
    </xf>
    <xf numFmtId="0" fontId="7" fillId="0" borderId="2" xfId="6" applyFont="1" applyBorder="1" applyAlignment="1">
      <alignment horizontal="left" vertical="top"/>
    </xf>
  </cellXfs>
  <cellStyles count="7">
    <cellStyle name="Normal" xfId="0" builtinId="0"/>
    <cellStyle name="Normal 10 4" xfId="2" xr:uid="{00000000-0005-0000-0000-000001000000}"/>
    <cellStyle name="Normal 2" xfId="1" xr:uid="{00000000-0005-0000-0000-000002000000}"/>
    <cellStyle name="Normal 2 2" xfId="3" xr:uid="{00000000-0005-0000-0000-000003000000}"/>
    <cellStyle name="Normal 2 3" xfId="5" xr:uid="{00000000-0005-0000-0000-000004000000}"/>
    <cellStyle name="Normal 3" xfId="4" xr:uid="{00000000-0005-0000-0000-000005000000}"/>
    <cellStyle name="Normal 3 2" xfId="6" xr:uid="{00000000-0005-0000-0000-000006000000}"/>
  </cellStyles>
  <dxfs count="3">
    <dxf>
      <font>
        <color rgb="FF2B441C"/>
      </font>
      <fill>
        <patternFill>
          <fgColor theme="0"/>
        </patternFill>
      </fill>
    </dxf>
    <dxf>
      <font>
        <color theme="5" tint="-0.24994659260841701"/>
      </font>
      <fill>
        <patternFill>
          <bgColor theme="0"/>
        </patternFill>
      </fill>
    </dxf>
    <dxf>
      <font>
        <color theme="5" tint="-0.24994659260841701"/>
      </font>
      <fill>
        <patternFill>
          <bgColor theme="0"/>
        </patternFill>
      </fill>
    </dxf>
  </dxfs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76584A"/>
      <color rgb="FFDAEFFE"/>
      <color rgb="FFDDEBF7"/>
      <color rgb="FFDDEB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styles" Target="style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A1:P36"/>
  <sheetViews>
    <sheetView showGridLines="0" zoomScale="130" zoomScaleNormal="130" workbookViewId="0">
      <selection activeCell="D11" sqref="D11:P36"/>
    </sheetView>
  </sheetViews>
  <sheetFormatPr defaultColWidth="11.453125" defaultRowHeight="12.5" x14ac:dyDescent="0.25"/>
  <cols>
    <col min="1" max="16384" width="11.453125" style="251"/>
  </cols>
  <sheetData>
    <row r="1" spans="1:16" ht="11.25" customHeight="1" x14ac:dyDescent="0.25">
      <c r="A1" s="252"/>
    </row>
    <row r="11" spans="1:16" x14ac:dyDescent="0.25">
      <c r="D11" s="426" t="s">
        <v>291</v>
      </c>
      <c r="E11" s="426"/>
      <c r="F11" s="426"/>
      <c r="G11" s="426"/>
      <c r="H11" s="426"/>
      <c r="I11" s="426"/>
      <c r="J11" s="426"/>
      <c r="K11" s="426"/>
      <c r="L11" s="426"/>
      <c r="M11" s="426"/>
      <c r="N11" s="426"/>
      <c r="O11" s="426"/>
      <c r="P11" s="426"/>
    </row>
    <row r="12" spans="1:16" x14ac:dyDescent="0.25">
      <c r="D12" s="426"/>
      <c r="E12" s="426"/>
      <c r="F12" s="426"/>
      <c r="G12" s="426"/>
      <c r="H12" s="426"/>
      <c r="I12" s="426"/>
      <c r="J12" s="426"/>
      <c r="K12" s="426"/>
      <c r="L12" s="426"/>
      <c r="M12" s="426"/>
      <c r="N12" s="426"/>
      <c r="O12" s="426"/>
      <c r="P12" s="426"/>
    </row>
    <row r="13" spans="1:16" x14ac:dyDescent="0.25">
      <c r="D13" s="426"/>
      <c r="E13" s="426"/>
      <c r="F13" s="426"/>
      <c r="G13" s="426"/>
      <c r="H13" s="426"/>
      <c r="I13" s="426"/>
      <c r="J13" s="426"/>
      <c r="K13" s="426"/>
      <c r="L13" s="426"/>
      <c r="M13" s="426"/>
      <c r="N13" s="426"/>
      <c r="O13" s="426"/>
      <c r="P13" s="426"/>
    </row>
    <row r="14" spans="1:16" x14ac:dyDescent="0.25">
      <c r="D14" s="426"/>
      <c r="E14" s="426"/>
      <c r="F14" s="426"/>
      <c r="G14" s="426"/>
      <c r="H14" s="426"/>
      <c r="I14" s="426"/>
      <c r="J14" s="426"/>
      <c r="K14" s="426"/>
      <c r="L14" s="426"/>
      <c r="M14" s="426"/>
      <c r="N14" s="426"/>
      <c r="O14" s="426"/>
      <c r="P14" s="426"/>
    </row>
    <row r="15" spans="1:16" x14ac:dyDescent="0.25">
      <c r="D15" s="426"/>
      <c r="E15" s="426"/>
      <c r="F15" s="426"/>
      <c r="G15" s="426"/>
      <c r="H15" s="426"/>
      <c r="I15" s="426"/>
      <c r="J15" s="426"/>
      <c r="K15" s="426"/>
      <c r="L15" s="426"/>
      <c r="M15" s="426"/>
      <c r="N15" s="426"/>
      <c r="O15" s="426"/>
      <c r="P15" s="426"/>
    </row>
    <row r="16" spans="1:16" x14ac:dyDescent="0.25">
      <c r="D16" s="426"/>
      <c r="E16" s="426"/>
      <c r="F16" s="426"/>
      <c r="G16" s="426"/>
      <c r="H16" s="426"/>
      <c r="I16" s="426"/>
      <c r="J16" s="426"/>
      <c r="K16" s="426"/>
      <c r="L16" s="426"/>
      <c r="M16" s="426"/>
      <c r="N16" s="426"/>
      <c r="O16" s="426"/>
      <c r="P16" s="426"/>
    </row>
    <row r="17" spans="4:16" x14ac:dyDescent="0.25">
      <c r="D17" s="426"/>
      <c r="E17" s="426"/>
      <c r="F17" s="426"/>
      <c r="G17" s="426"/>
      <c r="H17" s="426"/>
      <c r="I17" s="426"/>
      <c r="J17" s="426"/>
      <c r="K17" s="426"/>
      <c r="L17" s="426"/>
      <c r="M17" s="426"/>
      <c r="N17" s="426"/>
      <c r="O17" s="426"/>
      <c r="P17" s="426"/>
    </row>
    <row r="18" spans="4:16" x14ac:dyDescent="0.25">
      <c r="D18" s="426"/>
      <c r="E18" s="426"/>
      <c r="F18" s="426"/>
      <c r="G18" s="426"/>
      <c r="H18" s="426"/>
      <c r="I18" s="426"/>
      <c r="J18" s="426"/>
      <c r="K18" s="426"/>
      <c r="L18" s="426"/>
      <c r="M18" s="426"/>
      <c r="N18" s="426"/>
      <c r="O18" s="426"/>
      <c r="P18" s="426"/>
    </row>
    <row r="19" spans="4:16" x14ac:dyDescent="0.25">
      <c r="D19" s="426"/>
      <c r="E19" s="426"/>
      <c r="F19" s="426"/>
      <c r="G19" s="426"/>
      <c r="H19" s="426"/>
      <c r="I19" s="426"/>
      <c r="J19" s="426"/>
      <c r="K19" s="426"/>
      <c r="L19" s="426"/>
      <c r="M19" s="426"/>
      <c r="N19" s="426"/>
      <c r="O19" s="426"/>
      <c r="P19" s="426"/>
    </row>
    <row r="20" spans="4:16" x14ac:dyDescent="0.25">
      <c r="D20" s="426"/>
      <c r="E20" s="426"/>
      <c r="F20" s="426"/>
      <c r="G20" s="426"/>
      <c r="H20" s="426"/>
      <c r="I20" s="426"/>
      <c r="J20" s="426"/>
      <c r="K20" s="426"/>
      <c r="L20" s="426"/>
      <c r="M20" s="426"/>
      <c r="N20" s="426"/>
      <c r="O20" s="426"/>
      <c r="P20" s="426"/>
    </row>
    <row r="21" spans="4:16" x14ac:dyDescent="0.25">
      <c r="D21" s="426"/>
      <c r="E21" s="426"/>
      <c r="F21" s="426"/>
      <c r="G21" s="426"/>
      <c r="H21" s="426"/>
      <c r="I21" s="426"/>
      <c r="J21" s="426"/>
      <c r="K21" s="426"/>
      <c r="L21" s="426"/>
      <c r="M21" s="426"/>
      <c r="N21" s="426"/>
      <c r="O21" s="426"/>
      <c r="P21" s="426"/>
    </row>
    <row r="22" spans="4:16" x14ac:dyDescent="0.25">
      <c r="D22" s="426"/>
      <c r="E22" s="426"/>
      <c r="F22" s="426"/>
      <c r="G22" s="426"/>
      <c r="H22" s="426"/>
      <c r="I22" s="426"/>
      <c r="J22" s="426"/>
      <c r="K22" s="426"/>
      <c r="L22" s="426"/>
      <c r="M22" s="426"/>
      <c r="N22" s="426"/>
      <c r="O22" s="426"/>
      <c r="P22" s="426"/>
    </row>
    <row r="23" spans="4:16" x14ac:dyDescent="0.25">
      <c r="D23" s="426"/>
      <c r="E23" s="426"/>
      <c r="F23" s="426"/>
      <c r="G23" s="426"/>
      <c r="H23" s="426"/>
      <c r="I23" s="426"/>
      <c r="J23" s="426"/>
      <c r="K23" s="426"/>
      <c r="L23" s="426"/>
      <c r="M23" s="426"/>
      <c r="N23" s="426"/>
      <c r="O23" s="426"/>
      <c r="P23" s="426"/>
    </row>
    <row r="24" spans="4:16" x14ac:dyDescent="0.25">
      <c r="D24" s="426"/>
      <c r="E24" s="426"/>
      <c r="F24" s="426"/>
      <c r="G24" s="426"/>
      <c r="H24" s="426"/>
      <c r="I24" s="426"/>
      <c r="J24" s="426"/>
      <c r="K24" s="426"/>
      <c r="L24" s="426"/>
      <c r="M24" s="426"/>
      <c r="N24" s="426"/>
      <c r="O24" s="426"/>
      <c r="P24" s="426"/>
    </row>
    <row r="25" spans="4:16" x14ac:dyDescent="0.25">
      <c r="D25" s="426"/>
      <c r="E25" s="426"/>
      <c r="F25" s="426"/>
      <c r="G25" s="426"/>
      <c r="H25" s="426"/>
      <c r="I25" s="426"/>
      <c r="J25" s="426"/>
      <c r="K25" s="426"/>
      <c r="L25" s="426"/>
      <c r="M25" s="426"/>
      <c r="N25" s="426"/>
      <c r="O25" s="426"/>
      <c r="P25" s="426"/>
    </row>
    <row r="26" spans="4:16" x14ac:dyDescent="0.25">
      <c r="D26" s="426"/>
      <c r="E26" s="426"/>
      <c r="F26" s="426"/>
      <c r="G26" s="426"/>
      <c r="H26" s="426"/>
      <c r="I26" s="426"/>
      <c r="J26" s="426"/>
      <c r="K26" s="426"/>
      <c r="L26" s="426"/>
      <c r="M26" s="426"/>
      <c r="N26" s="426"/>
      <c r="O26" s="426"/>
      <c r="P26" s="426"/>
    </row>
    <row r="27" spans="4:16" x14ac:dyDescent="0.25">
      <c r="D27" s="426"/>
      <c r="E27" s="426"/>
      <c r="F27" s="426"/>
      <c r="G27" s="426"/>
      <c r="H27" s="426"/>
      <c r="I27" s="426"/>
      <c r="J27" s="426"/>
      <c r="K27" s="426"/>
      <c r="L27" s="426"/>
      <c r="M27" s="426"/>
      <c r="N27" s="426"/>
      <c r="O27" s="426"/>
      <c r="P27" s="426"/>
    </row>
    <row r="28" spans="4:16" x14ac:dyDescent="0.25">
      <c r="D28" s="426"/>
      <c r="E28" s="426"/>
      <c r="F28" s="426"/>
      <c r="G28" s="426"/>
      <c r="H28" s="426"/>
      <c r="I28" s="426"/>
      <c r="J28" s="426"/>
      <c r="K28" s="426"/>
      <c r="L28" s="426"/>
      <c r="M28" s="426"/>
      <c r="N28" s="426"/>
      <c r="O28" s="426"/>
      <c r="P28" s="426"/>
    </row>
    <row r="29" spans="4:16" x14ac:dyDescent="0.25">
      <c r="D29" s="426"/>
      <c r="E29" s="426"/>
      <c r="F29" s="426"/>
      <c r="G29" s="426"/>
      <c r="H29" s="426"/>
      <c r="I29" s="426"/>
      <c r="J29" s="426"/>
      <c r="K29" s="426"/>
      <c r="L29" s="426"/>
      <c r="M29" s="426"/>
      <c r="N29" s="426"/>
      <c r="O29" s="426"/>
      <c r="P29" s="426"/>
    </row>
    <row r="30" spans="4:16" x14ac:dyDescent="0.25">
      <c r="D30" s="426"/>
      <c r="E30" s="426"/>
      <c r="F30" s="426"/>
      <c r="G30" s="426"/>
      <c r="H30" s="426"/>
      <c r="I30" s="426"/>
      <c r="J30" s="426"/>
      <c r="K30" s="426"/>
      <c r="L30" s="426"/>
      <c r="M30" s="426"/>
      <c r="N30" s="426"/>
      <c r="O30" s="426"/>
      <c r="P30" s="426"/>
    </row>
    <row r="31" spans="4:16" x14ac:dyDescent="0.25">
      <c r="D31" s="426"/>
      <c r="E31" s="426"/>
      <c r="F31" s="426"/>
      <c r="G31" s="426"/>
      <c r="H31" s="426"/>
      <c r="I31" s="426"/>
      <c r="J31" s="426"/>
      <c r="K31" s="426"/>
      <c r="L31" s="426"/>
      <c r="M31" s="426"/>
      <c r="N31" s="426"/>
      <c r="O31" s="426"/>
      <c r="P31" s="426"/>
    </row>
    <row r="32" spans="4:16" x14ac:dyDescent="0.25">
      <c r="D32" s="426"/>
      <c r="E32" s="426"/>
      <c r="F32" s="426"/>
      <c r="G32" s="426"/>
      <c r="H32" s="426"/>
      <c r="I32" s="426"/>
      <c r="J32" s="426"/>
      <c r="K32" s="426"/>
      <c r="L32" s="426"/>
      <c r="M32" s="426"/>
      <c r="N32" s="426"/>
      <c r="O32" s="426"/>
      <c r="P32" s="426"/>
    </row>
    <row r="33" spans="4:16" x14ac:dyDescent="0.25">
      <c r="D33" s="426"/>
      <c r="E33" s="426"/>
      <c r="F33" s="426"/>
      <c r="G33" s="426"/>
      <c r="H33" s="426"/>
      <c r="I33" s="426"/>
      <c r="J33" s="426"/>
      <c r="K33" s="426"/>
      <c r="L33" s="426"/>
      <c r="M33" s="426"/>
      <c r="N33" s="426"/>
      <c r="O33" s="426"/>
      <c r="P33" s="426"/>
    </row>
    <row r="34" spans="4:16" x14ac:dyDescent="0.25">
      <c r="D34" s="426"/>
      <c r="E34" s="426"/>
      <c r="F34" s="426"/>
      <c r="G34" s="426"/>
      <c r="H34" s="426"/>
      <c r="I34" s="426"/>
      <c r="J34" s="426"/>
      <c r="K34" s="426"/>
      <c r="L34" s="426"/>
      <c r="M34" s="426"/>
      <c r="N34" s="426"/>
      <c r="O34" s="426"/>
      <c r="P34" s="426"/>
    </row>
    <row r="35" spans="4:16" x14ac:dyDescent="0.25">
      <c r="D35" s="426"/>
      <c r="E35" s="426"/>
      <c r="F35" s="426"/>
      <c r="G35" s="426"/>
      <c r="H35" s="426"/>
      <c r="I35" s="426"/>
      <c r="J35" s="426"/>
      <c r="K35" s="426"/>
      <c r="L35" s="426"/>
      <c r="M35" s="426"/>
      <c r="N35" s="426"/>
      <c r="O35" s="426"/>
      <c r="P35" s="426"/>
    </row>
    <row r="36" spans="4:16" x14ac:dyDescent="0.25">
      <c r="D36" s="426"/>
      <c r="E36" s="426"/>
      <c r="F36" s="426"/>
      <c r="G36" s="426"/>
      <c r="H36" s="426"/>
      <c r="I36" s="426"/>
      <c r="J36" s="426"/>
      <c r="K36" s="426"/>
      <c r="L36" s="426"/>
      <c r="M36" s="426"/>
      <c r="N36" s="426"/>
      <c r="O36" s="426"/>
      <c r="P36" s="426"/>
    </row>
  </sheetData>
  <mergeCells count="1">
    <mergeCell ref="D11:P3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58"/>
  <sheetViews>
    <sheetView showGridLines="0" topLeftCell="A34" zoomScaleNormal="100" workbookViewId="0">
      <selection activeCell="C92" sqref="C92"/>
    </sheetView>
  </sheetViews>
  <sheetFormatPr defaultColWidth="11.453125" defaultRowHeight="14" x14ac:dyDescent="0.3"/>
  <cols>
    <col min="1" max="2" width="15.7265625" style="17" customWidth="1"/>
    <col min="3" max="3" width="11.453125" style="17" customWidth="1"/>
    <col min="4" max="4" width="15.453125" style="17" customWidth="1"/>
    <col min="5" max="5" width="15.54296875" style="17" customWidth="1"/>
    <col min="6" max="7" width="15.7265625" style="17" customWidth="1"/>
    <col min="8" max="8" width="11.453125" style="17" customWidth="1"/>
    <col min="9" max="9" width="15.453125" style="17" customWidth="1"/>
    <col min="10" max="10" width="15.54296875" style="17" customWidth="1"/>
    <col min="11" max="14" width="11.453125" style="17"/>
    <col min="15" max="15" width="10.54296875" style="17" customWidth="1"/>
    <col min="16" max="16" width="15.453125" style="17" customWidth="1"/>
    <col min="17" max="17" width="16" style="17" customWidth="1"/>
    <col min="18" max="18" width="11.453125" style="17"/>
    <col min="19" max="19" width="10.54296875" style="17" customWidth="1"/>
    <col min="20" max="20" width="15.54296875" style="17" customWidth="1"/>
    <col min="21" max="21" width="16" style="17" customWidth="1"/>
    <col min="22" max="16384" width="11.453125" style="17"/>
  </cols>
  <sheetData>
    <row r="1" spans="1:15" s="161" customFormat="1" ht="14.25" customHeight="1" x14ac:dyDescent="0.25">
      <c r="A1" s="454" t="s">
        <v>214</v>
      </c>
      <c r="B1" s="454"/>
      <c r="C1" s="454"/>
      <c r="D1" s="454"/>
      <c r="E1" s="454"/>
      <c r="F1" s="454"/>
      <c r="G1" s="454"/>
      <c r="H1" s="454"/>
      <c r="I1" s="454"/>
      <c r="J1" s="454"/>
    </row>
    <row r="2" spans="1:15" s="161" customFormat="1" ht="15" customHeight="1" x14ac:dyDescent="0.25">
      <c r="A2" s="454" t="s">
        <v>262</v>
      </c>
      <c r="B2" s="454"/>
      <c r="C2" s="454"/>
      <c r="D2" s="454"/>
      <c r="E2" s="454"/>
      <c r="F2" s="454"/>
      <c r="G2" s="454"/>
      <c r="H2" s="454"/>
      <c r="I2" s="454"/>
      <c r="J2" s="454"/>
    </row>
    <row r="3" spans="1:15" s="161" customFormat="1" ht="6" customHeight="1" thickBot="1" x14ac:dyDescent="0.3">
      <c r="A3" s="142"/>
      <c r="B3" s="142"/>
      <c r="C3" s="142"/>
      <c r="D3" s="142"/>
      <c r="E3" s="142"/>
      <c r="F3" s="142"/>
      <c r="G3" s="142"/>
      <c r="H3" s="142"/>
      <c r="I3" s="142"/>
      <c r="J3" s="142"/>
    </row>
    <row r="4" spans="1:15" ht="16.5" customHeight="1" thickBot="1" x14ac:dyDescent="0.35">
      <c r="A4" s="450" t="s">
        <v>23</v>
      </c>
      <c r="B4" s="451" t="s">
        <v>388</v>
      </c>
      <c r="C4" s="449">
        <v>2007</v>
      </c>
      <c r="D4" s="449"/>
      <c r="E4" s="449"/>
      <c r="F4" s="450" t="s">
        <v>23</v>
      </c>
      <c r="G4" s="451" t="s">
        <v>388</v>
      </c>
      <c r="H4" s="449">
        <v>2017</v>
      </c>
      <c r="I4" s="449"/>
      <c r="J4" s="449"/>
      <c r="K4" s="162"/>
      <c r="L4" s="162"/>
      <c r="M4" s="162"/>
    </row>
    <row r="5" spans="1:15" s="14" customFormat="1" ht="19.5" customHeight="1" thickBot="1" x14ac:dyDescent="0.3">
      <c r="A5" s="450"/>
      <c r="B5" s="452"/>
      <c r="C5" s="446" t="s">
        <v>24</v>
      </c>
      <c r="D5" s="446"/>
      <c r="E5" s="446"/>
      <c r="F5" s="450"/>
      <c r="G5" s="452"/>
      <c r="H5" s="446" t="s">
        <v>24</v>
      </c>
      <c r="I5" s="446"/>
      <c r="J5" s="446"/>
      <c r="K5" s="162"/>
      <c r="L5" s="162"/>
      <c r="M5" s="162"/>
    </row>
    <row r="6" spans="1:15" s="7" customFormat="1" ht="17.25" customHeight="1" thickBot="1" x14ac:dyDescent="0.3">
      <c r="A6" s="450"/>
      <c r="B6" s="453"/>
      <c r="C6" s="47" t="s">
        <v>1</v>
      </c>
      <c r="D6" s="47" t="s">
        <v>26</v>
      </c>
      <c r="E6" s="47" t="s">
        <v>27</v>
      </c>
      <c r="F6" s="450"/>
      <c r="G6" s="453"/>
      <c r="H6" s="47" t="s">
        <v>1</v>
      </c>
      <c r="I6" s="47" t="s">
        <v>26</v>
      </c>
      <c r="J6" s="47" t="s">
        <v>27</v>
      </c>
    </row>
    <row r="7" spans="1:15" ht="13.5" customHeight="1" x14ac:dyDescent="0.3">
      <c r="A7" s="265" t="s">
        <v>263</v>
      </c>
      <c r="B7" s="385" t="s">
        <v>240</v>
      </c>
      <c r="C7" s="271">
        <v>9234</v>
      </c>
      <c r="D7" s="271">
        <v>4859</v>
      </c>
      <c r="E7" s="271">
        <v>4375</v>
      </c>
      <c r="F7" s="277" t="s">
        <v>263</v>
      </c>
      <c r="G7" s="385" t="s">
        <v>240</v>
      </c>
      <c r="H7" s="271">
        <v>13593</v>
      </c>
      <c r="I7" s="271">
        <v>5472</v>
      </c>
      <c r="J7" s="272">
        <v>8121</v>
      </c>
      <c r="K7" s="162"/>
      <c r="M7" s="170"/>
    </row>
    <row r="8" spans="1:15" ht="13.5" customHeight="1" x14ac:dyDescent="0.3">
      <c r="A8" s="265" t="s">
        <v>197</v>
      </c>
      <c r="B8" s="385" t="s">
        <v>240</v>
      </c>
      <c r="C8" s="271">
        <v>4101</v>
      </c>
      <c r="D8" s="271">
        <v>2354</v>
      </c>
      <c r="E8" s="271">
        <v>1747</v>
      </c>
      <c r="F8" s="269" t="s">
        <v>197</v>
      </c>
      <c r="G8" s="385" t="s">
        <v>240</v>
      </c>
      <c r="H8" s="271">
        <v>7673</v>
      </c>
      <c r="I8" s="271">
        <v>3327</v>
      </c>
      <c r="J8" s="273">
        <v>4346</v>
      </c>
      <c r="K8" s="162"/>
      <c r="L8" s="171"/>
      <c r="M8" s="172"/>
    </row>
    <row r="9" spans="1:15" ht="13.5" customHeight="1" x14ac:dyDescent="0.3">
      <c r="A9" s="265" t="s">
        <v>199</v>
      </c>
      <c r="B9" s="385" t="s">
        <v>238</v>
      </c>
      <c r="C9" s="271">
        <v>614</v>
      </c>
      <c r="D9" s="267">
        <v>-1739</v>
      </c>
      <c r="E9" s="271">
        <v>2353</v>
      </c>
      <c r="F9" s="269" t="s">
        <v>200</v>
      </c>
      <c r="G9" s="385" t="s">
        <v>238</v>
      </c>
      <c r="H9" s="267">
        <v>-2831</v>
      </c>
      <c r="I9" s="267">
        <v>-2173</v>
      </c>
      <c r="J9" s="268">
        <v>-658</v>
      </c>
      <c r="K9" s="162"/>
      <c r="M9" s="170"/>
    </row>
    <row r="10" spans="1:15" ht="13.5" customHeight="1" x14ac:dyDescent="0.3">
      <c r="A10" s="265" t="s">
        <v>198</v>
      </c>
      <c r="B10" s="385" t="s">
        <v>238</v>
      </c>
      <c r="C10" s="271">
        <v>60</v>
      </c>
      <c r="D10" s="267">
        <v>-2336</v>
      </c>
      <c r="E10" s="271">
        <v>2396</v>
      </c>
      <c r="F10" s="269" t="s">
        <v>199</v>
      </c>
      <c r="G10" s="385" t="s">
        <v>238</v>
      </c>
      <c r="H10" s="267">
        <v>-1404</v>
      </c>
      <c r="I10" s="267">
        <v>-3051</v>
      </c>
      <c r="J10" s="273">
        <v>1647</v>
      </c>
      <c r="K10" s="162"/>
      <c r="M10" s="170"/>
    </row>
    <row r="11" spans="1:15" ht="13.5" customHeight="1" thickBot="1" x14ac:dyDescent="0.35">
      <c r="A11" s="270" t="s">
        <v>200</v>
      </c>
      <c r="B11" s="395" t="s">
        <v>238</v>
      </c>
      <c r="C11" s="275">
        <v>-6041</v>
      </c>
      <c r="D11" s="275">
        <v>-3138</v>
      </c>
      <c r="E11" s="275">
        <v>-2903</v>
      </c>
      <c r="F11" s="281" t="s">
        <v>198</v>
      </c>
      <c r="G11" s="395" t="s">
        <v>238</v>
      </c>
      <c r="H11" s="275">
        <v>-124</v>
      </c>
      <c r="I11" s="275">
        <v>-3575</v>
      </c>
      <c r="J11" s="276">
        <v>3451</v>
      </c>
      <c r="K11" s="162"/>
      <c r="M11" s="17" t="s">
        <v>74</v>
      </c>
    </row>
    <row r="12" spans="1:15" ht="13.5" customHeight="1" x14ac:dyDescent="0.3">
      <c r="A12" s="444" t="s">
        <v>73</v>
      </c>
      <c r="B12" s="444"/>
      <c r="C12" s="444"/>
      <c r="D12" s="444"/>
      <c r="E12" s="444"/>
    </row>
    <row r="13" spans="1:15" ht="13.5" customHeight="1" x14ac:dyDescent="0.3">
      <c r="M13" s="17" t="s">
        <v>74</v>
      </c>
      <c r="O13" s="17" t="s">
        <v>101</v>
      </c>
    </row>
    <row r="14" spans="1:15" ht="13.5" customHeight="1" x14ac:dyDescent="0.3">
      <c r="N14" s="17" t="s">
        <v>74</v>
      </c>
    </row>
    <row r="15" spans="1:15" ht="13.5" customHeight="1" x14ac:dyDescent="0.3"/>
    <row r="16" spans="1:15" ht="13.5" customHeight="1" x14ac:dyDescent="0.3">
      <c r="A16" s="456"/>
      <c r="B16" s="456"/>
      <c r="C16" s="456"/>
      <c r="D16" s="456"/>
      <c r="E16" s="456"/>
      <c r="F16" s="456"/>
      <c r="G16" s="456"/>
      <c r="H16" s="456"/>
      <c r="I16" s="456"/>
    </row>
    <row r="17" spans="1:9" ht="13.5" customHeight="1" x14ac:dyDescent="0.3">
      <c r="I17" s="17" t="s">
        <v>74</v>
      </c>
    </row>
    <row r="18" spans="1:9" ht="13.5" customHeight="1" x14ac:dyDescent="0.3"/>
    <row r="19" spans="1:9" ht="13.5" customHeight="1" x14ac:dyDescent="0.3"/>
    <row r="20" spans="1:9" ht="13.5" customHeight="1" x14ac:dyDescent="0.3"/>
    <row r="21" spans="1:9" ht="13.5" customHeight="1" x14ac:dyDescent="0.3"/>
    <row r="22" spans="1:9" ht="13.5" customHeight="1" x14ac:dyDescent="0.3">
      <c r="A22" s="163"/>
      <c r="B22" s="163"/>
    </row>
    <row r="23" spans="1:9" ht="13.5" customHeight="1" x14ac:dyDescent="0.3"/>
    <row r="24" spans="1:9" ht="13.5" customHeight="1" x14ac:dyDescent="0.3"/>
    <row r="25" spans="1:9" ht="13.5" customHeight="1" x14ac:dyDescent="0.3"/>
    <row r="26" spans="1:9" ht="13.5" customHeight="1" x14ac:dyDescent="0.3"/>
    <row r="27" spans="1:9" ht="13.5" customHeight="1" x14ac:dyDescent="0.3"/>
    <row r="28" spans="1:9" ht="13.5" customHeight="1" x14ac:dyDescent="0.3"/>
    <row r="29" spans="1:9" ht="13.5" customHeight="1" x14ac:dyDescent="0.3"/>
    <row r="30" spans="1:9" ht="13.5" customHeight="1" x14ac:dyDescent="0.3"/>
    <row r="31" spans="1:9" ht="13.5" customHeight="1" x14ac:dyDescent="0.3"/>
    <row r="32" spans="1:9" ht="13.5" customHeight="1" x14ac:dyDescent="0.3"/>
    <row r="33" spans="1:7" ht="13.5" customHeight="1" x14ac:dyDescent="0.3">
      <c r="A33" s="163"/>
      <c r="B33" s="163"/>
    </row>
    <row r="34" spans="1:7" ht="13.5" customHeight="1" x14ac:dyDescent="0.3"/>
    <row r="40" spans="1:7" x14ac:dyDescent="0.3">
      <c r="A40" s="163"/>
      <c r="B40" s="163"/>
    </row>
    <row r="41" spans="1:7" x14ac:dyDescent="0.3">
      <c r="F41" s="163"/>
      <c r="G41" s="163"/>
    </row>
    <row r="42" spans="1:7" x14ac:dyDescent="0.3">
      <c r="A42" s="163"/>
      <c r="B42" s="163"/>
    </row>
    <row r="49" spans="1:7" x14ac:dyDescent="0.3">
      <c r="F49" s="167"/>
      <c r="G49" s="167"/>
    </row>
    <row r="50" spans="1:7" x14ac:dyDescent="0.3">
      <c r="F50" s="167"/>
      <c r="G50" s="167"/>
    </row>
    <row r="53" spans="1:7" x14ac:dyDescent="0.3">
      <c r="A53" s="163"/>
      <c r="B53" s="163"/>
    </row>
    <row r="58" spans="1:7" x14ac:dyDescent="0.3">
      <c r="A58" s="167"/>
      <c r="B58" s="167"/>
    </row>
  </sheetData>
  <sortState xmlns:xlrd2="http://schemas.microsoft.com/office/spreadsheetml/2017/richdata2" ref="F7:J11">
    <sortCondition descending="1" ref="I7:I11"/>
  </sortState>
  <mergeCells count="12">
    <mergeCell ref="A12:E12"/>
    <mergeCell ref="A16:I16"/>
    <mergeCell ref="A1:J1"/>
    <mergeCell ref="A2:J2"/>
    <mergeCell ref="C5:E5"/>
    <mergeCell ref="H5:J5"/>
    <mergeCell ref="A4:A6"/>
    <mergeCell ref="C4:E4"/>
    <mergeCell ref="F4:F6"/>
    <mergeCell ref="H4:J4"/>
    <mergeCell ref="B4:B6"/>
    <mergeCell ref="G4:G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58"/>
  <sheetViews>
    <sheetView showGridLines="0" zoomScaleNormal="100" workbookViewId="0">
      <selection activeCell="B4" sqref="B4:B6"/>
    </sheetView>
  </sheetViews>
  <sheetFormatPr defaultColWidth="11.453125" defaultRowHeight="12.5" x14ac:dyDescent="0.25"/>
  <cols>
    <col min="1" max="2" width="15.7265625" style="165" customWidth="1"/>
    <col min="3" max="3" width="11.453125" style="165"/>
    <col min="4" max="4" width="15.453125" style="165" customWidth="1"/>
    <col min="5" max="5" width="15.54296875" style="165" customWidth="1"/>
    <col min="6" max="7" width="15.7265625" style="165" customWidth="1"/>
    <col min="8" max="8" width="11.453125" style="165"/>
    <col min="9" max="9" width="15.453125" style="165" customWidth="1"/>
    <col min="10" max="10" width="15.54296875" style="165" customWidth="1"/>
    <col min="11" max="16384" width="11.453125" style="165"/>
  </cols>
  <sheetData>
    <row r="1" spans="1:10" ht="14.25" customHeight="1" x14ac:dyDescent="0.25">
      <c r="A1" s="454" t="s">
        <v>215</v>
      </c>
      <c r="B1" s="454"/>
      <c r="C1" s="454"/>
      <c r="D1" s="454"/>
      <c r="E1" s="454"/>
      <c r="F1" s="454"/>
      <c r="G1" s="454"/>
      <c r="H1" s="454"/>
      <c r="I1" s="454"/>
      <c r="J1" s="454"/>
    </row>
    <row r="2" spans="1:10" ht="15" customHeight="1" x14ac:dyDescent="0.25">
      <c r="A2" s="454" t="s">
        <v>265</v>
      </c>
      <c r="B2" s="454"/>
      <c r="C2" s="454"/>
      <c r="D2" s="454"/>
      <c r="E2" s="454"/>
      <c r="F2" s="454"/>
      <c r="G2" s="454"/>
      <c r="H2" s="454"/>
      <c r="I2" s="454"/>
      <c r="J2" s="454"/>
    </row>
    <row r="3" spans="1:10" ht="6.75" customHeight="1" thickBot="1" x14ac:dyDescent="0.3">
      <c r="A3" s="142"/>
      <c r="B3" s="142"/>
      <c r="C3" s="142"/>
      <c r="D3" s="142"/>
      <c r="E3" s="142"/>
      <c r="F3" s="142"/>
      <c r="G3" s="142"/>
      <c r="H3" s="142"/>
      <c r="I3" s="142"/>
      <c r="J3" s="142"/>
    </row>
    <row r="4" spans="1:10" ht="16.5" customHeight="1" thickBot="1" x14ac:dyDescent="0.3">
      <c r="A4" s="450" t="s">
        <v>23</v>
      </c>
      <c r="B4" s="451" t="s">
        <v>388</v>
      </c>
      <c r="C4" s="449">
        <v>2007</v>
      </c>
      <c r="D4" s="449"/>
      <c r="E4" s="449"/>
      <c r="F4" s="450" t="s">
        <v>23</v>
      </c>
      <c r="G4" s="451" t="s">
        <v>388</v>
      </c>
      <c r="H4" s="449">
        <v>2017</v>
      </c>
      <c r="I4" s="449"/>
      <c r="J4" s="449"/>
    </row>
    <row r="5" spans="1:10" ht="19.5" customHeight="1" thickBot="1" x14ac:dyDescent="0.3">
      <c r="A5" s="450"/>
      <c r="B5" s="452"/>
      <c r="C5" s="446" t="s">
        <v>25</v>
      </c>
      <c r="D5" s="446"/>
      <c r="E5" s="446"/>
      <c r="F5" s="450"/>
      <c r="G5" s="452"/>
      <c r="H5" s="446" t="s">
        <v>25</v>
      </c>
      <c r="I5" s="446"/>
      <c r="J5" s="446"/>
    </row>
    <row r="6" spans="1:10" ht="17.25" customHeight="1" thickBot="1" x14ac:dyDescent="0.3">
      <c r="A6" s="450"/>
      <c r="B6" s="453"/>
      <c r="C6" s="47" t="s">
        <v>1</v>
      </c>
      <c r="D6" s="47" t="s">
        <v>26</v>
      </c>
      <c r="E6" s="47" t="s">
        <v>27</v>
      </c>
      <c r="F6" s="450"/>
      <c r="G6" s="453"/>
      <c r="H6" s="47" t="s">
        <v>1</v>
      </c>
      <c r="I6" s="47" t="s">
        <v>26</v>
      </c>
      <c r="J6" s="47" t="s">
        <v>27</v>
      </c>
    </row>
    <row r="7" spans="1:10" ht="13.5" customHeight="1" x14ac:dyDescent="0.25">
      <c r="A7" s="277" t="s">
        <v>197</v>
      </c>
      <c r="B7" s="385" t="s">
        <v>240</v>
      </c>
      <c r="C7" s="280">
        <v>31.526146868333562</v>
      </c>
      <c r="D7" s="280">
        <v>20.02637287847207</v>
      </c>
      <c r="E7" s="280">
        <f>C7-D7</f>
        <v>11.499773989861492</v>
      </c>
      <c r="F7" s="277" t="s">
        <v>197</v>
      </c>
      <c r="G7" s="385" t="s">
        <v>240</v>
      </c>
      <c r="H7" s="280">
        <v>32.534424456999901</v>
      </c>
      <c r="I7" s="280">
        <v>15.94631837517225</v>
      </c>
      <c r="J7" s="282">
        <v>16.58810608182765</v>
      </c>
    </row>
    <row r="8" spans="1:10" ht="13.5" customHeight="1" x14ac:dyDescent="0.25">
      <c r="A8" s="269" t="s">
        <v>263</v>
      </c>
      <c r="B8" s="385" t="s">
        <v>240</v>
      </c>
      <c r="C8" s="280">
        <v>29.819802363882971</v>
      </c>
      <c r="D8" s="280">
        <v>17.363028077792364</v>
      </c>
      <c r="E8" s="280">
        <f>C8-D8</f>
        <v>12.456774286090607</v>
      </c>
      <c r="F8" s="269" t="s">
        <v>263</v>
      </c>
      <c r="G8" s="385" t="s">
        <v>240</v>
      </c>
      <c r="H8" s="280">
        <v>28.730706431277635</v>
      </c>
      <c r="I8" s="280">
        <v>12.891977853693014</v>
      </c>
      <c r="J8" s="283">
        <v>15.838728577584622</v>
      </c>
    </row>
    <row r="9" spans="1:10" ht="13.5" customHeight="1" x14ac:dyDescent="0.25">
      <c r="A9" s="269" t="s">
        <v>198</v>
      </c>
      <c r="B9" s="385" t="s">
        <v>238</v>
      </c>
      <c r="C9" s="280">
        <v>0.15882049313763247</v>
      </c>
      <c r="D9" s="280">
        <v>-6.7730758636686499</v>
      </c>
      <c r="E9" s="280">
        <f>C9-D9</f>
        <v>6.9318963568062824</v>
      </c>
      <c r="F9" s="269" t="s">
        <v>200</v>
      </c>
      <c r="G9" s="385" t="s">
        <v>238</v>
      </c>
      <c r="H9" s="280">
        <v>-5.3228543359828464</v>
      </c>
      <c r="I9" s="280">
        <v>-4.6990133801865106</v>
      </c>
      <c r="J9" s="283">
        <v>-0.62384095579633581</v>
      </c>
    </row>
    <row r="10" spans="1:10" ht="13.5" customHeight="1" x14ac:dyDescent="0.25">
      <c r="A10" s="269" t="s">
        <v>200</v>
      </c>
      <c r="B10" s="385" t="s">
        <v>238</v>
      </c>
      <c r="C10" s="280">
        <v>-11.774967716784843</v>
      </c>
      <c r="D10" s="280">
        <v>-7.1138718233547209</v>
      </c>
      <c r="E10" s="280">
        <f>C10-D10</f>
        <v>-4.6610958934301223</v>
      </c>
      <c r="F10" s="269" t="s">
        <v>198</v>
      </c>
      <c r="G10" s="385" t="s">
        <v>238</v>
      </c>
      <c r="H10" s="280">
        <v>-0.28604712857126913</v>
      </c>
      <c r="I10" s="280">
        <v>-9.0066825805720168</v>
      </c>
      <c r="J10" s="283">
        <v>8.7206354520007476</v>
      </c>
    </row>
    <row r="11" spans="1:10" ht="13.5" customHeight="1" thickBot="1" x14ac:dyDescent="0.3">
      <c r="A11" s="281" t="s">
        <v>199</v>
      </c>
      <c r="B11" s="395" t="s">
        <v>238</v>
      </c>
      <c r="C11" s="285">
        <v>2.3171122893748759</v>
      </c>
      <c r="D11" s="285">
        <v>-7.3368562056344864</v>
      </c>
      <c r="E11" s="285">
        <f>C11-D11</f>
        <v>9.6539684950093623</v>
      </c>
      <c r="F11" s="281" t="s">
        <v>199</v>
      </c>
      <c r="G11" s="395" t="s">
        <v>238</v>
      </c>
      <c r="H11" s="285">
        <v>-5.1641379310344959</v>
      </c>
      <c r="I11" s="285">
        <v>-12.508071211142877</v>
      </c>
      <c r="J11" s="286">
        <v>7.3439332801083808</v>
      </c>
    </row>
    <row r="12" spans="1:10" ht="13.5" customHeight="1" x14ac:dyDescent="0.25">
      <c r="A12" s="444" t="s">
        <v>73</v>
      </c>
      <c r="B12" s="444"/>
      <c r="C12" s="444"/>
      <c r="D12" s="444"/>
      <c r="E12" s="444"/>
    </row>
    <row r="13" spans="1:10" ht="13.5" customHeight="1" x14ac:dyDescent="0.25"/>
    <row r="14" spans="1:10" ht="13.5" customHeight="1" x14ac:dyDescent="0.25"/>
    <row r="15" spans="1:10" ht="13.5" customHeight="1" x14ac:dyDescent="0.25"/>
    <row r="16" spans="1:10" ht="13.5" customHeight="1" x14ac:dyDescent="0.25"/>
    <row r="22" spans="1:2" x14ac:dyDescent="0.25">
      <c r="A22" s="168"/>
      <c r="B22" s="168"/>
    </row>
    <row r="33" spans="1:7" x14ac:dyDescent="0.25">
      <c r="A33" s="168"/>
      <c r="B33" s="168"/>
    </row>
    <row r="40" spans="1:7" x14ac:dyDescent="0.25">
      <c r="A40" s="168"/>
      <c r="B40" s="168"/>
    </row>
    <row r="41" spans="1:7" x14ac:dyDescent="0.25">
      <c r="F41" s="168"/>
      <c r="G41" s="168"/>
    </row>
    <row r="42" spans="1:7" x14ac:dyDescent="0.25">
      <c r="A42" s="168"/>
      <c r="B42" s="168"/>
    </row>
    <row r="49" spans="1:7" x14ac:dyDescent="0.25">
      <c r="F49" s="166"/>
      <c r="G49" s="166"/>
    </row>
    <row r="50" spans="1:7" x14ac:dyDescent="0.25">
      <c r="F50" s="166"/>
      <c r="G50" s="166"/>
    </row>
    <row r="53" spans="1:7" x14ac:dyDescent="0.25">
      <c r="A53" s="168"/>
      <c r="B53" s="168"/>
    </row>
    <row r="58" spans="1:7" ht="13" x14ac:dyDescent="0.3">
      <c r="A58" s="169"/>
      <c r="B58" s="169"/>
    </row>
  </sheetData>
  <sortState xmlns:xlrd2="http://schemas.microsoft.com/office/spreadsheetml/2017/richdata2" ref="F7:J11">
    <sortCondition descending="1" ref="I7:I11"/>
  </sortState>
  <mergeCells count="11">
    <mergeCell ref="A1:J1"/>
    <mergeCell ref="A2:J2"/>
    <mergeCell ref="A12:E12"/>
    <mergeCell ref="A4:A6"/>
    <mergeCell ref="C4:E4"/>
    <mergeCell ref="F4:F6"/>
    <mergeCell ref="H4:J4"/>
    <mergeCell ref="C5:E5"/>
    <mergeCell ref="H5:J5"/>
    <mergeCell ref="B4:B6"/>
    <mergeCell ref="G4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58"/>
  <sheetViews>
    <sheetView showGridLines="0" zoomScaleNormal="100" workbookViewId="0">
      <selection activeCell="G32" sqref="G32"/>
    </sheetView>
  </sheetViews>
  <sheetFormatPr defaultColWidth="11.453125" defaultRowHeight="14.5" x14ac:dyDescent="0.35"/>
  <cols>
    <col min="1" max="2" width="15.7265625" style="17" customWidth="1"/>
    <col min="3" max="3" width="11.453125" style="17"/>
    <col min="4" max="4" width="15.453125" style="17" customWidth="1"/>
    <col min="5" max="5" width="15.54296875" style="17" customWidth="1"/>
    <col min="6" max="7" width="15.7265625" style="17" customWidth="1"/>
    <col min="8" max="8" width="11.453125" style="17" customWidth="1"/>
    <col min="9" max="9" width="15.453125" style="17" customWidth="1"/>
    <col min="10" max="10" width="15.54296875" style="173" customWidth="1"/>
    <col min="11" max="15" width="11.453125" style="173"/>
    <col min="16" max="16" width="15.453125" style="173" customWidth="1"/>
    <col min="17" max="17" width="14" style="173" customWidth="1"/>
    <col min="18" max="19" width="11.453125" style="173"/>
    <col min="20" max="20" width="15.453125" style="173" customWidth="1"/>
    <col min="21" max="21" width="14.26953125" style="173" customWidth="1"/>
    <col min="22" max="16384" width="11.453125" style="173"/>
  </cols>
  <sheetData>
    <row r="1" spans="1:13" s="174" customFormat="1" ht="14.25" customHeight="1" x14ac:dyDescent="0.3">
      <c r="A1" s="454" t="s">
        <v>216</v>
      </c>
      <c r="B1" s="454"/>
      <c r="C1" s="454"/>
      <c r="D1" s="454"/>
      <c r="E1" s="454"/>
      <c r="F1" s="454"/>
      <c r="G1" s="454"/>
      <c r="H1" s="454"/>
      <c r="I1" s="454"/>
      <c r="J1" s="454"/>
    </row>
    <row r="2" spans="1:13" s="174" customFormat="1" ht="15" customHeight="1" x14ac:dyDescent="0.3">
      <c r="A2" s="454" t="s">
        <v>266</v>
      </c>
      <c r="B2" s="454"/>
      <c r="C2" s="454"/>
      <c r="D2" s="454"/>
      <c r="E2" s="454"/>
      <c r="F2" s="454"/>
      <c r="G2" s="454"/>
      <c r="H2" s="454"/>
      <c r="I2" s="454"/>
      <c r="J2" s="454"/>
    </row>
    <row r="3" spans="1:13" s="174" customFormat="1" ht="6.75" customHeight="1" thickBot="1" x14ac:dyDescent="0.35">
      <c r="A3" s="142"/>
      <c r="B3" s="142"/>
      <c r="C3" s="142"/>
      <c r="D3" s="142"/>
      <c r="E3" s="142"/>
      <c r="F3" s="142"/>
      <c r="G3" s="142"/>
      <c r="H3" s="142"/>
      <c r="I3" s="142"/>
      <c r="J3" s="142"/>
    </row>
    <row r="4" spans="1:13" ht="16.5" customHeight="1" thickBot="1" x14ac:dyDescent="0.4">
      <c r="A4" s="450" t="s">
        <v>23</v>
      </c>
      <c r="B4" s="451" t="s">
        <v>388</v>
      </c>
      <c r="C4" s="449">
        <v>2007</v>
      </c>
      <c r="D4" s="449"/>
      <c r="E4" s="449"/>
      <c r="F4" s="450" t="s">
        <v>23</v>
      </c>
      <c r="G4" s="451" t="s">
        <v>388</v>
      </c>
      <c r="H4" s="449">
        <v>2017</v>
      </c>
      <c r="I4" s="449"/>
      <c r="J4" s="449"/>
      <c r="K4" s="175"/>
      <c r="L4" s="175"/>
      <c r="M4" s="175"/>
    </row>
    <row r="5" spans="1:13" ht="19.5" customHeight="1" thickBot="1" x14ac:dyDescent="0.4">
      <c r="A5" s="450"/>
      <c r="B5" s="452"/>
      <c r="C5" s="446" t="s">
        <v>24</v>
      </c>
      <c r="D5" s="446"/>
      <c r="E5" s="446"/>
      <c r="F5" s="450"/>
      <c r="G5" s="452"/>
      <c r="H5" s="446" t="s">
        <v>24</v>
      </c>
      <c r="I5" s="446"/>
      <c r="J5" s="446"/>
      <c r="K5" s="175"/>
      <c r="L5" s="175"/>
      <c r="M5" s="175"/>
    </row>
    <row r="6" spans="1:13" ht="17.25" customHeight="1" thickBot="1" x14ac:dyDescent="0.4">
      <c r="A6" s="450"/>
      <c r="B6" s="453"/>
      <c r="C6" s="47" t="s">
        <v>1</v>
      </c>
      <c r="D6" s="47" t="s">
        <v>26</v>
      </c>
      <c r="E6" s="47" t="s">
        <v>27</v>
      </c>
      <c r="F6" s="450"/>
      <c r="G6" s="453"/>
      <c r="H6" s="47" t="s">
        <v>1</v>
      </c>
      <c r="I6" s="47" t="s">
        <v>26</v>
      </c>
      <c r="J6" s="47" t="s">
        <v>27</v>
      </c>
      <c r="K6" s="175"/>
      <c r="L6" s="175"/>
      <c r="M6" s="175"/>
    </row>
    <row r="7" spans="1:13" ht="13.5" customHeight="1" x14ac:dyDescent="0.35">
      <c r="A7" s="265" t="s">
        <v>201</v>
      </c>
      <c r="B7" s="385" t="s">
        <v>240</v>
      </c>
      <c r="C7" s="271">
        <v>13411</v>
      </c>
      <c r="D7" s="271">
        <v>8627</v>
      </c>
      <c r="E7" s="271">
        <v>4784</v>
      </c>
      <c r="F7" s="277" t="s">
        <v>201</v>
      </c>
      <c r="G7" s="385" t="s">
        <v>240</v>
      </c>
      <c r="H7" s="271">
        <v>8801</v>
      </c>
      <c r="I7" s="271">
        <v>8822</v>
      </c>
      <c r="J7" s="288">
        <v>-21</v>
      </c>
    </row>
    <row r="8" spans="1:13" ht="13.5" customHeight="1" x14ac:dyDescent="0.35">
      <c r="A8" s="265" t="s">
        <v>202</v>
      </c>
      <c r="B8" s="385" t="s">
        <v>238</v>
      </c>
      <c r="C8" s="271">
        <v>3324</v>
      </c>
      <c r="D8" s="271">
        <v>1144</v>
      </c>
      <c r="E8" s="271">
        <v>2180</v>
      </c>
      <c r="F8" s="269" t="s">
        <v>202</v>
      </c>
      <c r="G8" s="385" t="s">
        <v>238</v>
      </c>
      <c r="H8" s="267">
        <v>-2466</v>
      </c>
      <c r="I8" s="267">
        <v>-1258</v>
      </c>
      <c r="J8" s="268">
        <v>-1208</v>
      </c>
    </row>
    <row r="9" spans="1:13" ht="13.5" customHeight="1" x14ac:dyDescent="0.35">
      <c r="A9" s="265" t="s">
        <v>203</v>
      </c>
      <c r="B9" s="385" t="s">
        <v>240</v>
      </c>
      <c r="C9" s="267">
        <v>-868</v>
      </c>
      <c r="D9" s="267">
        <v>-1489</v>
      </c>
      <c r="E9" s="267">
        <v>621</v>
      </c>
      <c r="F9" s="269" t="s">
        <v>203</v>
      </c>
      <c r="G9" s="385" t="s">
        <v>240</v>
      </c>
      <c r="H9" s="267">
        <v>-5693</v>
      </c>
      <c r="I9" s="267">
        <v>-2721</v>
      </c>
      <c r="J9" s="268">
        <v>-2972</v>
      </c>
    </row>
    <row r="10" spans="1:13" ht="13.5" customHeight="1" thickBot="1" x14ac:dyDescent="0.4">
      <c r="A10" s="270" t="s">
        <v>204</v>
      </c>
      <c r="B10" s="395" t="s">
        <v>238</v>
      </c>
      <c r="C10" s="275">
        <v>-17648</v>
      </c>
      <c r="D10" s="275">
        <v>-8282</v>
      </c>
      <c r="E10" s="275">
        <v>-9366</v>
      </c>
      <c r="F10" s="281" t="s">
        <v>204</v>
      </c>
      <c r="G10" s="395" t="s">
        <v>238</v>
      </c>
      <c r="H10" s="275">
        <v>-22930</v>
      </c>
      <c r="I10" s="275">
        <v>-4843</v>
      </c>
      <c r="J10" s="290">
        <v>-18087</v>
      </c>
    </row>
    <row r="11" spans="1:13" ht="13.5" customHeight="1" x14ac:dyDescent="0.35">
      <c r="A11" s="444" t="s">
        <v>73</v>
      </c>
      <c r="B11" s="444"/>
      <c r="C11" s="444"/>
      <c r="D11" s="444"/>
      <c r="E11" s="444"/>
      <c r="F11" s="19"/>
      <c r="G11" s="19"/>
      <c r="H11" s="15"/>
      <c r="I11" s="15"/>
    </row>
    <row r="12" spans="1:13" ht="13.5" customHeight="1" x14ac:dyDescent="0.35">
      <c r="F12" s="19"/>
      <c r="G12" s="19"/>
      <c r="H12" s="15"/>
      <c r="I12" s="15"/>
    </row>
    <row r="13" spans="1:13" ht="13.5" customHeight="1" x14ac:dyDescent="0.35">
      <c r="F13" s="19"/>
      <c r="G13" s="19"/>
      <c r="H13" s="15"/>
      <c r="I13" s="15"/>
    </row>
    <row r="14" spans="1:13" ht="13.5" customHeight="1" x14ac:dyDescent="0.35">
      <c r="F14" s="19"/>
      <c r="G14" s="19"/>
      <c r="H14" s="15"/>
      <c r="I14" s="15"/>
    </row>
    <row r="15" spans="1:13" ht="13.5" customHeight="1" x14ac:dyDescent="0.35">
      <c r="A15" s="456"/>
      <c r="B15" s="456"/>
      <c r="C15" s="456"/>
      <c r="D15" s="456"/>
      <c r="E15" s="456"/>
      <c r="F15" s="456"/>
      <c r="G15" s="456"/>
      <c r="H15" s="456"/>
      <c r="I15" s="456"/>
      <c r="M15" s="19"/>
    </row>
    <row r="16" spans="1:13" ht="13.5" customHeight="1" x14ac:dyDescent="0.35">
      <c r="F16" s="444"/>
      <c r="G16" s="444"/>
      <c r="H16" s="444"/>
      <c r="I16" s="444"/>
      <c r="M16" s="19"/>
    </row>
    <row r="17" spans="1:13" ht="13.5" customHeight="1" x14ac:dyDescent="0.35">
      <c r="A17" s="456"/>
      <c r="B17" s="456"/>
      <c r="C17" s="456"/>
      <c r="D17" s="456"/>
      <c r="E17" s="456"/>
      <c r="F17" s="456"/>
      <c r="G17" s="456"/>
      <c r="H17" s="456"/>
      <c r="I17" s="456"/>
      <c r="M17" s="19"/>
    </row>
    <row r="18" spans="1:13" ht="13.5" customHeight="1" x14ac:dyDescent="0.35">
      <c r="I18" s="17" t="s">
        <v>74</v>
      </c>
      <c r="M18" s="19"/>
    </row>
    <row r="19" spans="1:13" ht="13.5" customHeight="1" x14ac:dyDescent="0.35"/>
    <row r="20" spans="1:13" ht="13.5" customHeight="1" x14ac:dyDescent="0.35"/>
    <row r="21" spans="1:13" ht="13.5" customHeight="1" x14ac:dyDescent="0.35"/>
    <row r="22" spans="1:13" x14ac:dyDescent="0.35">
      <c r="A22" s="163"/>
      <c r="B22" s="163"/>
    </row>
    <row r="33" spans="1:7" x14ac:dyDescent="0.35">
      <c r="A33" s="163"/>
      <c r="B33" s="163"/>
    </row>
    <row r="40" spans="1:7" x14ac:dyDescent="0.35">
      <c r="A40" s="163"/>
      <c r="B40" s="163"/>
    </row>
    <row r="41" spans="1:7" x14ac:dyDescent="0.35">
      <c r="F41" s="163"/>
      <c r="G41" s="163"/>
    </row>
    <row r="42" spans="1:7" x14ac:dyDescent="0.35">
      <c r="A42" s="163"/>
      <c r="B42" s="163"/>
    </row>
    <row r="49" spans="1:7" x14ac:dyDescent="0.35">
      <c r="F49" s="167"/>
      <c r="G49" s="167"/>
    </row>
    <row r="50" spans="1:7" x14ac:dyDescent="0.35">
      <c r="F50" s="167"/>
      <c r="G50" s="167"/>
    </row>
    <row r="53" spans="1:7" x14ac:dyDescent="0.35">
      <c r="A53" s="163"/>
      <c r="B53" s="163"/>
    </row>
    <row r="58" spans="1:7" x14ac:dyDescent="0.35">
      <c r="A58" s="167"/>
      <c r="B58" s="167"/>
    </row>
  </sheetData>
  <sortState xmlns:xlrd2="http://schemas.microsoft.com/office/spreadsheetml/2017/richdata2" ref="F9:J10">
    <sortCondition descending="1" ref="H7:H10"/>
  </sortState>
  <mergeCells count="14">
    <mergeCell ref="A11:E11"/>
    <mergeCell ref="A15:I15"/>
    <mergeCell ref="F16:I16"/>
    <mergeCell ref="A17:I17"/>
    <mergeCell ref="A1:J1"/>
    <mergeCell ref="A2:J2"/>
    <mergeCell ref="C5:E5"/>
    <mergeCell ref="H5:J5"/>
    <mergeCell ref="A4:A6"/>
    <mergeCell ref="C4:E4"/>
    <mergeCell ref="F4:F6"/>
    <mergeCell ref="H4:J4"/>
    <mergeCell ref="B4:B6"/>
    <mergeCell ref="G4:G6"/>
  </mergeCells>
  <pageMargins left="0.7" right="0.7" top="0.75" bottom="0.75" header="0.3" footer="0.3"/>
  <pageSetup paperSize="9" orientation="portrait" horizontalDpi="200" verticalDpi="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58"/>
  <sheetViews>
    <sheetView showGridLines="0" zoomScaleNormal="100" workbookViewId="0">
      <selection activeCell="B4" sqref="B4:B6"/>
    </sheetView>
  </sheetViews>
  <sheetFormatPr defaultColWidth="11.453125" defaultRowHeight="12.5" x14ac:dyDescent="0.25"/>
  <cols>
    <col min="1" max="2" width="15.7265625" style="165" customWidth="1"/>
    <col min="3" max="3" width="11.453125" style="165"/>
    <col min="4" max="4" width="15.453125" style="165" customWidth="1"/>
    <col min="5" max="5" width="15.54296875" style="165" customWidth="1"/>
    <col min="6" max="7" width="15.7265625" style="165" customWidth="1"/>
    <col min="8" max="8" width="11.453125" style="165"/>
    <col min="9" max="9" width="15.453125" style="165" customWidth="1"/>
    <col min="10" max="10" width="15.54296875" style="165" customWidth="1"/>
    <col min="11" max="16384" width="11.453125" style="165"/>
  </cols>
  <sheetData>
    <row r="1" spans="1:10" ht="13.5" customHeight="1" x14ac:dyDescent="0.25">
      <c r="A1" s="454" t="s">
        <v>217</v>
      </c>
      <c r="B1" s="454"/>
      <c r="C1" s="454"/>
      <c r="D1" s="454"/>
      <c r="E1" s="454"/>
      <c r="F1" s="454"/>
      <c r="G1" s="454"/>
      <c r="H1" s="454"/>
      <c r="I1" s="454"/>
      <c r="J1" s="454"/>
    </row>
    <row r="2" spans="1:10" ht="15" customHeight="1" x14ac:dyDescent="0.25">
      <c r="A2" s="454" t="s">
        <v>267</v>
      </c>
      <c r="B2" s="454"/>
      <c r="C2" s="454"/>
      <c r="D2" s="454"/>
      <c r="E2" s="454"/>
      <c r="F2" s="454"/>
      <c r="G2" s="454"/>
      <c r="H2" s="454"/>
      <c r="I2" s="454"/>
      <c r="J2" s="454"/>
    </row>
    <row r="3" spans="1:10" ht="6.75" customHeight="1" thickBot="1" x14ac:dyDescent="0.3">
      <c r="A3" s="142"/>
      <c r="B3" s="142"/>
      <c r="C3" s="142"/>
      <c r="D3" s="142"/>
      <c r="E3" s="142"/>
      <c r="F3" s="142"/>
      <c r="G3" s="142"/>
      <c r="H3" s="142"/>
      <c r="I3" s="142"/>
      <c r="J3" s="142"/>
    </row>
    <row r="4" spans="1:10" ht="16.5" customHeight="1" thickBot="1" x14ac:dyDescent="0.3">
      <c r="A4" s="450" t="s">
        <v>23</v>
      </c>
      <c r="B4" s="451" t="s">
        <v>388</v>
      </c>
      <c r="C4" s="449">
        <v>2007</v>
      </c>
      <c r="D4" s="449"/>
      <c r="E4" s="449"/>
      <c r="F4" s="450" t="s">
        <v>23</v>
      </c>
      <c r="G4" s="451" t="s">
        <v>388</v>
      </c>
      <c r="H4" s="449">
        <v>2017</v>
      </c>
      <c r="I4" s="449"/>
      <c r="J4" s="449"/>
    </row>
    <row r="5" spans="1:10" ht="19.5" customHeight="1" thickBot="1" x14ac:dyDescent="0.3">
      <c r="A5" s="450"/>
      <c r="B5" s="452"/>
      <c r="C5" s="446" t="s">
        <v>25</v>
      </c>
      <c r="D5" s="446"/>
      <c r="E5" s="446"/>
      <c r="F5" s="450"/>
      <c r="G5" s="452"/>
      <c r="H5" s="446" t="s">
        <v>25</v>
      </c>
      <c r="I5" s="446"/>
      <c r="J5" s="446"/>
    </row>
    <row r="6" spans="1:10" ht="17.25" customHeight="1" thickBot="1" x14ac:dyDescent="0.3">
      <c r="A6" s="450"/>
      <c r="B6" s="453"/>
      <c r="C6" s="47" t="s">
        <v>1</v>
      </c>
      <c r="D6" s="47" t="s">
        <v>26</v>
      </c>
      <c r="E6" s="47" t="s">
        <v>27</v>
      </c>
      <c r="F6" s="450"/>
      <c r="G6" s="453"/>
      <c r="H6" s="47" t="s">
        <v>1</v>
      </c>
      <c r="I6" s="47" t="s">
        <v>26</v>
      </c>
      <c r="J6" s="47" t="s">
        <v>27</v>
      </c>
    </row>
    <row r="7" spans="1:10" x14ac:dyDescent="0.25">
      <c r="A7" s="265" t="s">
        <v>201</v>
      </c>
      <c r="B7" s="385" t="s">
        <v>240</v>
      </c>
      <c r="C7" s="280">
        <f>(D7+E7)</f>
        <v>33.456613799512283</v>
      </c>
      <c r="D7" s="280">
        <v>22.839518429534905</v>
      </c>
      <c r="E7" s="280">
        <v>10.617095369977378</v>
      </c>
      <c r="F7" s="277" t="s">
        <v>201</v>
      </c>
      <c r="G7" s="385" t="s">
        <v>240</v>
      </c>
      <c r="H7" s="280">
        <f>(I7+J7)</f>
        <v>16.479498930358623</v>
      </c>
      <c r="I7" s="280">
        <v>17.738189787773074</v>
      </c>
      <c r="J7" s="282">
        <v>-1.2586908574144502</v>
      </c>
    </row>
    <row r="8" spans="1:10" x14ac:dyDescent="0.25">
      <c r="A8" s="265" t="s">
        <v>202</v>
      </c>
      <c r="B8" s="385" t="s">
        <v>238</v>
      </c>
      <c r="C8" s="280">
        <f>(D8+E8)</f>
        <v>11.628883291351809</v>
      </c>
      <c r="D8" s="280">
        <v>4.1758682995382461</v>
      </c>
      <c r="E8" s="280">
        <v>7.4530149918135624</v>
      </c>
      <c r="F8" s="269" t="s">
        <v>202</v>
      </c>
      <c r="G8" s="385" t="s">
        <v>238</v>
      </c>
      <c r="H8" s="280">
        <f>(I8+J8)</f>
        <v>-8.4146591141745724</v>
      </c>
      <c r="I8" s="280">
        <v>-4.551539491298529</v>
      </c>
      <c r="J8" s="283">
        <v>-3.8631196228760434</v>
      </c>
    </row>
    <row r="9" spans="1:10" x14ac:dyDescent="0.25">
      <c r="A9" s="265" t="s">
        <v>203</v>
      </c>
      <c r="B9" s="385" t="s">
        <v>240</v>
      </c>
      <c r="C9" s="280">
        <f>(D9+E9)</f>
        <v>-2.603752643498872</v>
      </c>
      <c r="D9" s="280">
        <v>-4.8005545301404879</v>
      </c>
      <c r="E9" s="280">
        <v>2.1968018866416159</v>
      </c>
      <c r="F9" s="269" t="s">
        <v>204</v>
      </c>
      <c r="G9" s="385" t="s">
        <v>238</v>
      </c>
      <c r="H9" s="280">
        <f>(I9+J9)</f>
        <v>-30.461640650946528</v>
      </c>
      <c r="I9" s="280">
        <v>-7.2021563342318062</v>
      </c>
      <c r="J9" s="283">
        <v>-23.259484316714722</v>
      </c>
    </row>
    <row r="10" spans="1:10" ht="13.5" customHeight="1" thickBot="1" x14ac:dyDescent="0.3">
      <c r="A10" s="270" t="s">
        <v>204</v>
      </c>
      <c r="B10" s="395" t="s">
        <v>238</v>
      </c>
      <c r="C10" s="285">
        <f>(D10+E10)</f>
        <v>-22.78660796136813</v>
      </c>
      <c r="D10" s="285">
        <v>-11.802344223164347</v>
      </c>
      <c r="E10" s="285">
        <v>-10.984263738203783</v>
      </c>
      <c r="F10" s="281" t="s">
        <v>203</v>
      </c>
      <c r="G10" s="395" t="s">
        <v>240</v>
      </c>
      <c r="H10" s="285">
        <f>(I10+J10)</f>
        <v>-16.329047663437475</v>
      </c>
      <c r="I10" s="285">
        <v>-8.4743255343169714</v>
      </c>
      <c r="J10" s="286">
        <v>-7.8547221291205034</v>
      </c>
    </row>
    <row r="11" spans="1:10" ht="13.5" customHeight="1" x14ac:dyDescent="0.25">
      <c r="A11" s="444" t="s">
        <v>73</v>
      </c>
      <c r="B11" s="444"/>
      <c r="C11" s="444"/>
      <c r="D11" s="444"/>
      <c r="E11" s="444"/>
    </row>
    <row r="22" spans="1:2" x14ac:dyDescent="0.25">
      <c r="A22" s="168"/>
      <c r="B22" s="168"/>
    </row>
    <row r="33" spans="1:7" x14ac:dyDescent="0.25">
      <c r="A33" s="168"/>
      <c r="B33" s="168"/>
    </row>
    <row r="40" spans="1:7" x14ac:dyDescent="0.25">
      <c r="A40" s="168"/>
      <c r="B40" s="168"/>
    </row>
    <row r="41" spans="1:7" x14ac:dyDescent="0.25">
      <c r="F41" s="168"/>
      <c r="G41" s="168"/>
    </row>
    <row r="42" spans="1:7" x14ac:dyDescent="0.25">
      <c r="A42" s="168"/>
      <c r="B42" s="168"/>
    </row>
    <row r="49" spans="1:7" x14ac:dyDescent="0.25">
      <c r="F49" s="166"/>
      <c r="G49" s="166"/>
    </row>
    <row r="50" spans="1:7" x14ac:dyDescent="0.25">
      <c r="F50" s="166"/>
      <c r="G50" s="166"/>
    </row>
    <row r="53" spans="1:7" x14ac:dyDescent="0.25">
      <c r="A53" s="168"/>
      <c r="B53" s="168"/>
    </row>
    <row r="58" spans="1:7" ht="13" x14ac:dyDescent="0.3">
      <c r="A58" s="169"/>
      <c r="B58" s="169"/>
    </row>
  </sheetData>
  <sortState xmlns:xlrd2="http://schemas.microsoft.com/office/spreadsheetml/2017/richdata2" ref="D7:H10">
    <sortCondition descending="1" ref="G7:G10"/>
  </sortState>
  <mergeCells count="11">
    <mergeCell ref="A11:E11"/>
    <mergeCell ref="A1:J1"/>
    <mergeCell ref="A2:J2"/>
    <mergeCell ref="A4:A6"/>
    <mergeCell ref="C4:E4"/>
    <mergeCell ref="F4:F6"/>
    <mergeCell ref="H4:J4"/>
    <mergeCell ref="C5:E5"/>
    <mergeCell ref="H5:J5"/>
    <mergeCell ref="B4:B6"/>
    <mergeCell ref="G4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-0.249977111117893"/>
  </sheetPr>
  <dimension ref="A11:P57"/>
  <sheetViews>
    <sheetView showGridLines="0" topLeftCell="A4" zoomScale="130" zoomScaleNormal="130" workbookViewId="0">
      <selection activeCell="D11" sqref="D11:P36"/>
    </sheetView>
  </sheetViews>
  <sheetFormatPr defaultColWidth="10.90625" defaultRowHeight="12.5" x14ac:dyDescent="0.25"/>
  <sheetData>
    <row r="11" spans="4:16" x14ac:dyDescent="0.25">
      <c r="D11" s="426" t="s">
        <v>301</v>
      </c>
      <c r="E11" s="426"/>
      <c r="F11" s="426"/>
      <c r="G11" s="426"/>
      <c r="H11" s="426"/>
      <c r="I11" s="426"/>
      <c r="J11" s="426"/>
      <c r="K11" s="426"/>
      <c r="L11" s="426"/>
      <c r="M11" s="426"/>
      <c r="N11" s="426"/>
      <c r="O11" s="426"/>
      <c r="P11" s="426"/>
    </row>
    <row r="12" spans="4:16" x14ac:dyDescent="0.25">
      <c r="D12" s="426"/>
      <c r="E12" s="426"/>
      <c r="F12" s="426"/>
      <c r="G12" s="426"/>
      <c r="H12" s="426"/>
      <c r="I12" s="426"/>
      <c r="J12" s="426"/>
      <c r="K12" s="426"/>
      <c r="L12" s="426"/>
      <c r="M12" s="426"/>
      <c r="N12" s="426"/>
      <c r="O12" s="426"/>
      <c r="P12" s="426"/>
    </row>
    <row r="13" spans="4:16" x14ac:dyDescent="0.25">
      <c r="D13" s="426"/>
      <c r="E13" s="426"/>
      <c r="F13" s="426"/>
      <c r="G13" s="426"/>
      <c r="H13" s="426"/>
      <c r="I13" s="426"/>
      <c r="J13" s="426"/>
      <c r="K13" s="426"/>
      <c r="L13" s="426"/>
      <c r="M13" s="426"/>
      <c r="N13" s="426"/>
      <c r="O13" s="426"/>
      <c r="P13" s="426"/>
    </row>
    <row r="14" spans="4:16" x14ac:dyDescent="0.25">
      <c r="D14" s="426"/>
      <c r="E14" s="426"/>
      <c r="F14" s="426"/>
      <c r="G14" s="426"/>
      <c r="H14" s="426"/>
      <c r="I14" s="426"/>
      <c r="J14" s="426"/>
      <c r="K14" s="426"/>
      <c r="L14" s="426"/>
      <c r="M14" s="426"/>
      <c r="N14" s="426"/>
      <c r="O14" s="426"/>
      <c r="P14" s="426"/>
    </row>
    <row r="15" spans="4:16" x14ac:dyDescent="0.25">
      <c r="D15" s="426"/>
      <c r="E15" s="426"/>
      <c r="F15" s="426"/>
      <c r="G15" s="426"/>
      <c r="H15" s="426"/>
      <c r="I15" s="426"/>
      <c r="J15" s="426"/>
      <c r="K15" s="426"/>
      <c r="L15" s="426"/>
      <c r="M15" s="426"/>
      <c r="N15" s="426"/>
      <c r="O15" s="426"/>
      <c r="P15" s="426"/>
    </row>
    <row r="16" spans="4:16" x14ac:dyDescent="0.25">
      <c r="D16" s="426"/>
      <c r="E16" s="426"/>
      <c r="F16" s="426"/>
      <c r="G16" s="426"/>
      <c r="H16" s="426"/>
      <c r="I16" s="426"/>
      <c r="J16" s="426"/>
      <c r="K16" s="426"/>
      <c r="L16" s="426"/>
      <c r="M16" s="426"/>
      <c r="N16" s="426"/>
      <c r="O16" s="426"/>
      <c r="P16" s="426"/>
    </row>
    <row r="17" spans="1:16" x14ac:dyDescent="0.25">
      <c r="D17" s="426"/>
      <c r="E17" s="426"/>
      <c r="F17" s="426"/>
      <c r="G17" s="426"/>
      <c r="H17" s="426"/>
      <c r="I17" s="426"/>
      <c r="J17" s="426"/>
      <c r="K17" s="426"/>
      <c r="L17" s="426"/>
      <c r="M17" s="426"/>
      <c r="N17" s="426"/>
      <c r="O17" s="426"/>
      <c r="P17" s="426"/>
    </row>
    <row r="18" spans="1:16" x14ac:dyDescent="0.25">
      <c r="D18" s="426"/>
      <c r="E18" s="426"/>
      <c r="F18" s="426"/>
      <c r="G18" s="426"/>
      <c r="H18" s="426"/>
      <c r="I18" s="426"/>
      <c r="J18" s="426"/>
      <c r="K18" s="426"/>
      <c r="L18" s="426"/>
      <c r="M18" s="426"/>
      <c r="N18" s="426"/>
      <c r="O18" s="426"/>
      <c r="P18" s="426"/>
    </row>
    <row r="19" spans="1:16" x14ac:dyDescent="0.25">
      <c r="D19" s="426"/>
      <c r="E19" s="426"/>
      <c r="F19" s="426"/>
      <c r="G19" s="426"/>
      <c r="H19" s="426"/>
      <c r="I19" s="426"/>
      <c r="J19" s="426"/>
      <c r="K19" s="426"/>
      <c r="L19" s="426"/>
      <c r="M19" s="426"/>
      <c r="N19" s="426"/>
      <c r="O19" s="426"/>
      <c r="P19" s="426"/>
    </row>
    <row r="20" spans="1:16" x14ac:dyDescent="0.25">
      <c r="D20" s="426"/>
      <c r="E20" s="426"/>
      <c r="F20" s="426"/>
      <c r="G20" s="426"/>
      <c r="H20" s="426"/>
      <c r="I20" s="426"/>
      <c r="J20" s="426"/>
      <c r="K20" s="426"/>
      <c r="L20" s="426"/>
      <c r="M20" s="426"/>
      <c r="N20" s="426"/>
      <c r="O20" s="426"/>
      <c r="P20" s="426"/>
    </row>
    <row r="21" spans="1:16" x14ac:dyDescent="0.25">
      <c r="A21" s="181"/>
      <c r="D21" s="426"/>
      <c r="E21" s="426"/>
      <c r="F21" s="426"/>
      <c r="G21" s="426"/>
      <c r="H21" s="426"/>
      <c r="I21" s="426"/>
      <c r="J21" s="426"/>
      <c r="K21" s="426"/>
      <c r="L21" s="426"/>
      <c r="M21" s="426"/>
      <c r="N21" s="426"/>
      <c r="O21" s="426"/>
      <c r="P21" s="426"/>
    </row>
    <row r="22" spans="1:16" x14ac:dyDescent="0.25">
      <c r="D22" s="426"/>
      <c r="E22" s="426"/>
      <c r="F22" s="426"/>
      <c r="G22" s="426"/>
      <c r="H22" s="426"/>
      <c r="I22" s="426"/>
      <c r="J22" s="426"/>
      <c r="K22" s="426"/>
      <c r="L22" s="426"/>
      <c r="M22" s="426"/>
      <c r="N22" s="426"/>
      <c r="O22" s="426"/>
      <c r="P22" s="426"/>
    </row>
    <row r="23" spans="1:16" x14ac:dyDescent="0.25">
      <c r="D23" s="426"/>
      <c r="E23" s="426"/>
      <c r="F23" s="426"/>
      <c r="G23" s="426"/>
      <c r="H23" s="426"/>
      <c r="I23" s="426"/>
      <c r="J23" s="426"/>
      <c r="K23" s="426"/>
      <c r="L23" s="426"/>
      <c r="M23" s="426"/>
      <c r="N23" s="426"/>
      <c r="O23" s="426"/>
      <c r="P23" s="426"/>
    </row>
    <row r="24" spans="1:16" x14ac:dyDescent="0.25">
      <c r="D24" s="426"/>
      <c r="E24" s="426"/>
      <c r="F24" s="426"/>
      <c r="G24" s="426"/>
      <c r="H24" s="426"/>
      <c r="I24" s="426"/>
      <c r="J24" s="426"/>
      <c r="K24" s="426"/>
      <c r="L24" s="426"/>
      <c r="M24" s="426"/>
      <c r="N24" s="426"/>
      <c r="O24" s="426"/>
      <c r="P24" s="426"/>
    </row>
    <row r="25" spans="1:16" x14ac:dyDescent="0.25">
      <c r="D25" s="426"/>
      <c r="E25" s="426"/>
      <c r="F25" s="426"/>
      <c r="G25" s="426"/>
      <c r="H25" s="426"/>
      <c r="I25" s="426"/>
      <c r="J25" s="426"/>
      <c r="K25" s="426"/>
      <c r="L25" s="426"/>
      <c r="M25" s="426"/>
      <c r="N25" s="426"/>
      <c r="O25" s="426"/>
      <c r="P25" s="426"/>
    </row>
    <row r="26" spans="1:16" x14ac:dyDescent="0.25">
      <c r="D26" s="426"/>
      <c r="E26" s="426"/>
      <c r="F26" s="426"/>
      <c r="G26" s="426"/>
      <c r="H26" s="426"/>
      <c r="I26" s="426"/>
      <c r="J26" s="426"/>
      <c r="K26" s="426"/>
      <c r="L26" s="426"/>
      <c r="M26" s="426"/>
      <c r="N26" s="426"/>
      <c r="O26" s="426"/>
      <c r="P26" s="426"/>
    </row>
    <row r="27" spans="1:16" x14ac:dyDescent="0.25">
      <c r="D27" s="426"/>
      <c r="E27" s="426"/>
      <c r="F27" s="426"/>
      <c r="G27" s="426"/>
      <c r="H27" s="426"/>
      <c r="I27" s="426"/>
      <c r="J27" s="426"/>
      <c r="K27" s="426"/>
      <c r="L27" s="426"/>
      <c r="M27" s="426"/>
      <c r="N27" s="426"/>
      <c r="O27" s="426"/>
      <c r="P27" s="426"/>
    </row>
    <row r="28" spans="1:16" x14ac:dyDescent="0.25">
      <c r="D28" s="426"/>
      <c r="E28" s="426"/>
      <c r="F28" s="426"/>
      <c r="G28" s="426"/>
      <c r="H28" s="426"/>
      <c r="I28" s="426"/>
      <c r="J28" s="426"/>
      <c r="K28" s="426"/>
      <c r="L28" s="426"/>
      <c r="M28" s="426"/>
      <c r="N28" s="426"/>
      <c r="O28" s="426"/>
      <c r="P28" s="426"/>
    </row>
    <row r="29" spans="1:16" x14ac:dyDescent="0.25">
      <c r="D29" s="426"/>
      <c r="E29" s="426"/>
      <c r="F29" s="426"/>
      <c r="G29" s="426"/>
      <c r="H29" s="426"/>
      <c r="I29" s="426"/>
      <c r="J29" s="426"/>
      <c r="K29" s="426"/>
      <c r="L29" s="426"/>
      <c r="M29" s="426"/>
      <c r="N29" s="426"/>
      <c r="O29" s="426"/>
      <c r="P29" s="426"/>
    </row>
    <row r="30" spans="1:16" x14ac:dyDescent="0.25">
      <c r="D30" s="426"/>
      <c r="E30" s="426"/>
      <c r="F30" s="426"/>
      <c r="G30" s="426"/>
      <c r="H30" s="426"/>
      <c r="I30" s="426"/>
      <c r="J30" s="426"/>
      <c r="K30" s="426"/>
      <c r="L30" s="426"/>
      <c r="M30" s="426"/>
      <c r="N30" s="426"/>
      <c r="O30" s="426"/>
      <c r="P30" s="426"/>
    </row>
    <row r="31" spans="1:16" x14ac:dyDescent="0.25">
      <c r="D31" s="426"/>
      <c r="E31" s="426"/>
      <c r="F31" s="426"/>
      <c r="G31" s="426"/>
      <c r="H31" s="426"/>
      <c r="I31" s="426"/>
      <c r="J31" s="426"/>
      <c r="K31" s="426"/>
      <c r="L31" s="426"/>
      <c r="M31" s="426"/>
      <c r="N31" s="426"/>
      <c r="O31" s="426"/>
      <c r="P31" s="426"/>
    </row>
    <row r="32" spans="1:16" x14ac:dyDescent="0.25">
      <c r="A32" s="181"/>
      <c r="D32" s="426"/>
      <c r="E32" s="426"/>
      <c r="F32" s="426"/>
      <c r="G32" s="426"/>
      <c r="H32" s="426"/>
      <c r="I32" s="426"/>
      <c r="J32" s="426"/>
      <c r="K32" s="426"/>
      <c r="L32" s="426"/>
      <c r="M32" s="426"/>
      <c r="N32" s="426"/>
      <c r="O32" s="426"/>
      <c r="P32" s="426"/>
    </row>
    <row r="33" spans="1:16" x14ac:dyDescent="0.25">
      <c r="D33" s="426"/>
      <c r="E33" s="426"/>
      <c r="F33" s="426"/>
      <c r="G33" s="426"/>
      <c r="H33" s="426"/>
      <c r="I33" s="426"/>
      <c r="J33" s="426"/>
      <c r="K33" s="426"/>
      <c r="L33" s="426"/>
      <c r="M33" s="426"/>
      <c r="N33" s="426"/>
      <c r="O33" s="426"/>
      <c r="P33" s="426"/>
    </row>
    <row r="34" spans="1:16" x14ac:dyDescent="0.25">
      <c r="D34" s="426"/>
      <c r="E34" s="426"/>
      <c r="F34" s="426"/>
      <c r="G34" s="426"/>
      <c r="H34" s="426"/>
      <c r="I34" s="426"/>
      <c r="J34" s="426"/>
      <c r="K34" s="426"/>
      <c r="L34" s="426"/>
      <c r="M34" s="426"/>
      <c r="N34" s="426"/>
      <c r="O34" s="426"/>
      <c r="P34" s="426"/>
    </row>
    <row r="35" spans="1:16" x14ac:dyDescent="0.25">
      <c r="D35" s="426"/>
      <c r="E35" s="426"/>
      <c r="F35" s="426"/>
      <c r="G35" s="426"/>
      <c r="H35" s="426"/>
      <c r="I35" s="426"/>
      <c r="J35" s="426"/>
      <c r="K35" s="426"/>
      <c r="L35" s="426"/>
      <c r="M35" s="426"/>
      <c r="N35" s="426"/>
      <c r="O35" s="426"/>
      <c r="P35" s="426"/>
    </row>
    <row r="36" spans="1:16" x14ac:dyDescent="0.25">
      <c r="D36" s="426"/>
      <c r="E36" s="426"/>
      <c r="F36" s="426"/>
      <c r="G36" s="426"/>
      <c r="H36" s="426"/>
      <c r="I36" s="426"/>
      <c r="J36" s="426"/>
      <c r="K36" s="426"/>
      <c r="L36" s="426"/>
      <c r="M36" s="426"/>
      <c r="N36" s="426"/>
      <c r="O36" s="426"/>
      <c r="P36" s="426"/>
    </row>
    <row r="39" spans="1:16" x14ac:dyDescent="0.25">
      <c r="A39" s="181"/>
    </row>
    <row r="40" spans="1:16" x14ac:dyDescent="0.25">
      <c r="E40" s="181"/>
    </row>
    <row r="41" spans="1:16" x14ac:dyDescent="0.25">
      <c r="A41" s="181"/>
    </row>
    <row r="48" spans="1:16" x14ac:dyDescent="0.25">
      <c r="E48" s="182"/>
    </row>
    <row r="49" spans="1:5" x14ac:dyDescent="0.25">
      <c r="E49" s="182"/>
    </row>
    <row r="52" spans="1:5" x14ac:dyDescent="0.25">
      <c r="A52" s="181"/>
    </row>
    <row r="57" spans="1:5" ht="13" x14ac:dyDescent="0.3">
      <c r="A57" s="183"/>
    </row>
  </sheetData>
  <mergeCells count="1">
    <mergeCell ref="D11:P3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62"/>
  <sheetViews>
    <sheetView showGridLines="0" zoomScaleNormal="100" zoomScaleSheetLayoutView="100" workbookViewId="0">
      <selection activeCell="C4" sqref="C1:C1048576"/>
    </sheetView>
  </sheetViews>
  <sheetFormatPr defaultColWidth="11.453125" defaultRowHeight="12.5" x14ac:dyDescent="0.25"/>
  <cols>
    <col min="1" max="1" width="21.7265625" style="23" customWidth="1"/>
    <col min="2" max="2" width="17.7265625" style="23" customWidth="1"/>
    <col min="3" max="5" width="10.1796875" style="23" customWidth="1"/>
    <col min="6" max="6" width="21.7265625" style="23" customWidth="1"/>
    <col min="7" max="7" width="17.7265625" style="23" customWidth="1"/>
    <col min="8" max="10" width="10.1796875" style="23" customWidth="1"/>
    <col min="11" max="12" width="11.453125" style="23"/>
    <col min="13" max="13" width="18.26953125" style="23" customWidth="1"/>
    <col min="14" max="16384" width="11.453125" style="23"/>
  </cols>
  <sheetData>
    <row r="1" spans="1:10" ht="13.5" customHeight="1" x14ac:dyDescent="0.25">
      <c r="A1" s="457" t="s">
        <v>314</v>
      </c>
      <c r="B1" s="457"/>
      <c r="C1" s="458"/>
      <c r="D1" s="458"/>
      <c r="E1" s="458"/>
      <c r="F1" s="458"/>
      <c r="G1" s="458"/>
      <c r="H1" s="458"/>
      <c r="I1" s="458"/>
      <c r="J1" s="458"/>
    </row>
    <row r="2" spans="1:10" ht="27.75" customHeight="1" x14ac:dyDescent="0.25">
      <c r="A2" s="457" t="s">
        <v>302</v>
      </c>
      <c r="B2" s="457"/>
      <c r="C2" s="458"/>
      <c r="D2" s="458"/>
      <c r="E2" s="458"/>
      <c r="F2" s="458"/>
      <c r="G2" s="458"/>
      <c r="H2" s="458"/>
      <c r="I2" s="458"/>
      <c r="J2" s="458"/>
    </row>
    <row r="3" spans="1:10" ht="12.75" customHeight="1" x14ac:dyDescent="0.25">
      <c r="A3" s="463" t="s">
        <v>303</v>
      </c>
      <c r="B3" s="463"/>
      <c r="C3" s="464"/>
      <c r="D3" s="464"/>
      <c r="E3" s="464"/>
      <c r="F3" s="464"/>
      <c r="G3" s="464"/>
      <c r="H3" s="464"/>
      <c r="I3" s="464"/>
      <c r="J3" s="464"/>
    </row>
    <row r="4" spans="1:10" ht="6" customHeight="1" thickBot="1" x14ac:dyDescent="0.3">
      <c r="A4" s="44"/>
      <c r="B4" s="44"/>
      <c r="C4" s="44"/>
      <c r="D4" s="44"/>
      <c r="E4" s="44"/>
      <c r="F4" s="44"/>
      <c r="G4" s="44"/>
      <c r="H4" s="44"/>
      <c r="I4" s="44"/>
      <c r="J4" s="44"/>
    </row>
    <row r="5" spans="1:10" ht="13" thickBot="1" x14ac:dyDescent="0.3">
      <c r="A5" s="459" t="s">
        <v>23</v>
      </c>
      <c r="B5" s="451" t="s">
        <v>388</v>
      </c>
      <c r="C5" s="460">
        <v>2007</v>
      </c>
      <c r="D5" s="461"/>
      <c r="E5" s="461"/>
      <c r="F5" s="462" t="s">
        <v>23</v>
      </c>
      <c r="G5" s="451" t="s">
        <v>388</v>
      </c>
      <c r="H5" s="461">
        <v>2017</v>
      </c>
      <c r="I5" s="461"/>
      <c r="J5" s="461"/>
    </row>
    <row r="6" spans="1:10" ht="13" thickBot="1" x14ac:dyDescent="0.3">
      <c r="A6" s="459"/>
      <c r="B6" s="452"/>
      <c r="C6" s="461" t="s">
        <v>393</v>
      </c>
      <c r="D6" s="461"/>
      <c r="E6" s="461"/>
      <c r="F6" s="462"/>
      <c r="G6" s="452"/>
      <c r="H6" s="461" t="s">
        <v>393</v>
      </c>
      <c r="I6" s="461"/>
      <c r="J6" s="461"/>
    </row>
    <row r="7" spans="1:10" ht="27.75" customHeight="1" thickBot="1" x14ac:dyDescent="0.3">
      <c r="A7" s="459"/>
      <c r="B7" s="453"/>
      <c r="C7" s="404" t="s">
        <v>108</v>
      </c>
      <c r="D7" s="47" t="s">
        <v>110</v>
      </c>
      <c r="E7" s="47" t="s">
        <v>109</v>
      </c>
      <c r="F7" s="462"/>
      <c r="G7" s="453"/>
      <c r="H7" s="47" t="s">
        <v>108</v>
      </c>
      <c r="I7" s="47" t="s">
        <v>110</v>
      </c>
      <c r="J7" s="47" t="s">
        <v>109</v>
      </c>
    </row>
    <row r="8" spans="1:10" ht="13.5" customHeight="1" x14ac:dyDescent="0.25">
      <c r="A8" s="266" t="s">
        <v>111</v>
      </c>
      <c r="B8" s="122" t="s">
        <v>240</v>
      </c>
      <c r="C8" s="302">
        <v>8.3611313591468601</v>
      </c>
      <c r="D8" s="297">
        <v>5.9783308198575105</v>
      </c>
      <c r="E8" s="297">
        <v>2.3828005392893488</v>
      </c>
      <c r="F8" s="298" t="s">
        <v>112</v>
      </c>
      <c r="G8" s="122" t="s">
        <v>240</v>
      </c>
      <c r="H8" s="297">
        <v>4.6690656555806331</v>
      </c>
      <c r="I8" s="297">
        <v>7.2964735228151705</v>
      </c>
      <c r="J8" s="300">
        <v>-2.6274078672345373</v>
      </c>
    </row>
    <row r="9" spans="1:10" ht="13.5" customHeight="1" x14ac:dyDescent="0.25">
      <c r="A9" s="266" t="s">
        <v>113</v>
      </c>
      <c r="B9" s="122" t="s">
        <v>238</v>
      </c>
      <c r="C9" s="302">
        <v>3.2596313226272495</v>
      </c>
      <c r="D9" s="297">
        <v>6.4009405282257914</v>
      </c>
      <c r="E9" s="297">
        <v>-3.1413092055985423</v>
      </c>
      <c r="F9" s="298" t="s">
        <v>174</v>
      </c>
      <c r="G9" s="122" t="s">
        <v>240</v>
      </c>
      <c r="H9" s="297">
        <v>4.0799970083032111</v>
      </c>
      <c r="I9" s="297">
        <v>7.3783127689919041</v>
      </c>
      <c r="J9" s="301">
        <v>-3.2983157606886926</v>
      </c>
    </row>
    <row r="10" spans="1:10" ht="13.5" customHeight="1" x14ac:dyDescent="0.25">
      <c r="A10" s="266" t="s">
        <v>114</v>
      </c>
      <c r="B10" s="122" t="s">
        <v>238</v>
      </c>
      <c r="C10" s="302">
        <v>2.4220403572291347</v>
      </c>
      <c r="D10" s="297">
        <v>5.1444875727111725</v>
      </c>
      <c r="E10" s="297">
        <v>-2.7224472154820378</v>
      </c>
      <c r="F10" s="298" t="s">
        <v>113</v>
      </c>
      <c r="G10" s="122" t="s">
        <v>238</v>
      </c>
      <c r="H10" s="297">
        <v>3.8553703182202406</v>
      </c>
      <c r="I10" s="297">
        <v>5.7658902615841576</v>
      </c>
      <c r="J10" s="301">
        <v>-1.9105199433639179</v>
      </c>
    </row>
    <row r="11" spans="1:10" ht="13.5" customHeight="1" x14ac:dyDescent="0.25">
      <c r="A11" s="266" t="s">
        <v>115</v>
      </c>
      <c r="B11" s="122" t="s">
        <v>239</v>
      </c>
      <c r="C11" s="302">
        <v>2.206566039653107</v>
      </c>
      <c r="D11" s="297">
        <v>2.2958966528747728</v>
      </c>
      <c r="E11" s="297">
        <v>-8.9330613221666091E-2</v>
      </c>
      <c r="F11" s="298" t="s">
        <v>114</v>
      </c>
      <c r="G11" s="122" t="s">
        <v>238</v>
      </c>
      <c r="H11" s="297">
        <v>3.0730532146213432</v>
      </c>
      <c r="I11" s="297">
        <v>3.9164749538160195</v>
      </c>
      <c r="J11" s="301">
        <v>-0.84342173919467611</v>
      </c>
    </row>
    <row r="12" spans="1:10" ht="13.5" customHeight="1" x14ac:dyDescent="0.25">
      <c r="A12" s="266" t="s">
        <v>116</v>
      </c>
      <c r="B12" s="122" t="s">
        <v>238</v>
      </c>
      <c r="C12" s="302">
        <v>2.1273623566085549</v>
      </c>
      <c r="D12" s="297">
        <v>3.7253783734235792</v>
      </c>
      <c r="E12" s="297">
        <v>-1.5980160168150246</v>
      </c>
      <c r="F12" s="177" t="s">
        <v>117</v>
      </c>
      <c r="G12" s="122" t="s">
        <v>239</v>
      </c>
      <c r="H12" s="297">
        <v>2.5564479793034636</v>
      </c>
      <c r="I12" s="297">
        <v>5.3784682037044753</v>
      </c>
      <c r="J12" s="301">
        <v>-2.8220202244010113</v>
      </c>
    </row>
    <row r="13" spans="1:10" ht="13.5" customHeight="1" x14ac:dyDescent="0.25">
      <c r="A13" s="266" t="s">
        <v>118</v>
      </c>
      <c r="B13" s="122" t="s">
        <v>238</v>
      </c>
      <c r="C13" s="302">
        <v>2.119681823494374</v>
      </c>
      <c r="D13" s="297">
        <v>3.0503891437059347</v>
      </c>
      <c r="E13" s="297">
        <v>-0.93070732021156055</v>
      </c>
      <c r="F13" s="177" t="s">
        <v>16</v>
      </c>
      <c r="G13" s="122" t="s">
        <v>238</v>
      </c>
      <c r="H13" s="297">
        <v>2.3668721948062927</v>
      </c>
      <c r="I13" s="297">
        <v>4.3208995846877727</v>
      </c>
      <c r="J13" s="301">
        <v>-1.9540273898814804</v>
      </c>
    </row>
    <row r="14" spans="1:10" ht="13.5" customHeight="1" x14ac:dyDescent="0.25">
      <c r="A14" s="266" t="s">
        <v>119</v>
      </c>
      <c r="B14" s="122" t="s">
        <v>240</v>
      </c>
      <c r="C14" s="302">
        <v>1.1469092401134278</v>
      </c>
      <c r="D14" s="297">
        <v>2.3466655990856515</v>
      </c>
      <c r="E14" s="297">
        <v>-1.1997563589722238</v>
      </c>
      <c r="F14" s="177" t="s">
        <v>120</v>
      </c>
      <c r="G14" s="122" t="s">
        <v>238</v>
      </c>
      <c r="H14" s="297">
        <v>2.1590836043796262</v>
      </c>
      <c r="I14" s="297">
        <v>4.3480716494762293</v>
      </c>
      <c r="J14" s="301">
        <v>-2.1889880450966031</v>
      </c>
    </row>
    <row r="15" spans="1:10" ht="13.5" customHeight="1" x14ac:dyDescent="0.25">
      <c r="A15" s="266" t="s">
        <v>121</v>
      </c>
      <c r="B15" s="122" t="s">
        <v>239</v>
      </c>
      <c r="C15" s="302">
        <v>1.0957995758737284</v>
      </c>
      <c r="D15" s="297">
        <v>0.90180852635573205</v>
      </c>
      <c r="E15" s="297">
        <v>0.19399104951799642</v>
      </c>
      <c r="F15" s="177" t="s">
        <v>122</v>
      </c>
      <c r="G15" s="122" t="s">
        <v>238</v>
      </c>
      <c r="H15" s="297">
        <v>1.8490910040499149</v>
      </c>
      <c r="I15" s="297">
        <v>4.2257870644790545</v>
      </c>
      <c r="J15" s="301">
        <v>-2.3766960604291398</v>
      </c>
    </row>
    <row r="16" spans="1:10" ht="13.5" customHeight="1" x14ac:dyDescent="0.25">
      <c r="A16" s="266" t="s">
        <v>123</v>
      </c>
      <c r="B16" s="122" t="s">
        <v>239</v>
      </c>
      <c r="C16" s="302">
        <v>0.94523505418795384</v>
      </c>
      <c r="D16" s="297">
        <v>1.500798416408508</v>
      </c>
      <c r="E16" s="297">
        <v>-0.55556336222055414</v>
      </c>
      <c r="F16" s="177" t="s">
        <v>124</v>
      </c>
      <c r="G16" s="122" t="s">
        <v>238</v>
      </c>
      <c r="H16" s="297">
        <v>1.843338755132264</v>
      </c>
      <c r="I16" s="297">
        <v>3.8334279856850206</v>
      </c>
      <c r="J16" s="301">
        <v>-1.9900892305527569</v>
      </c>
    </row>
    <row r="17" spans="1:11" ht="13.5" customHeight="1" x14ac:dyDescent="0.25">
      <c r="A17" s="266" t="s">
        <v>117</v>
      </c>
      <c r="B17" s="122" t="s">
        <v>239</v>
      </c>
      <c r="C17" s="302">
        <v>0.76438588133939789</v>
      </c>
      <c r="D17" s="297">
        <v>4.3910198711467601</v>
      </c>
      <c r="E17" s="297">
        <v>-3.6266339898073623</v>
      </c>
      <c r="F17" s="177" t="s">
        <v>125</v>
      </c>
      <c r="G17" s="122" t="s">
        <v>240</v>
      </c>
      <c r="H17" s="297">
        <v>1.7551344230885291</v>
      </c>
      <c r="I17" s="297">
        <v>6.90519510939541</v>
      </c>
      <c r="J17" s="301">
        <v>-5.1500606863068796</v>
      </c>
    </row>
    <row r="18" spans="1:11" ht="13.5" customHeight="1" x14ac:dyDescent="0.25">
      <c r="A18" s="266" t="s">
        <v>63</v>
      </c>
      <c r="B18" s="122" t="s">
        <v>238</v>
      </c>
      <c r="C18" s="302">
        <v>0.75978559176199978</v>
      </c>
      <c r="D18" s="297">
        <v>1.5386600508943409</v>
      </c>
      <c r="E18" s="297">
        <v>-0.7788744591323411</v>
      </c>
      <c r="F18" s="177" t="s">
        <v>116</v>
      </c>
      <c r="G18" s="122" t="s">
        <v>238</v>
      </c>
      <c r="H18" s="297">
        <v>1.4917641994615107</v>
      </c>
      <c r="I18" s="297">
        <v>2.3976549556728513</v>
      </c>
      <c r="J18" s="301">
        <v>-0.90589075621134074</v>
      </c>
    </row>
    <row r="19" spans="1:11" ht="13.5" customHeight="1" x14ac:dyDescent="0.25">
      <c r="A19" s="266" t="s">
        <v>126</v>
      </c>
      <c r="B19" s="122" t="s">
        <v>240</v>
      </c>
      <c r="C19" s="302">
        <v>0.70696696840139372</v>
      </c>
      <c r="D19" s="297">
        <v>5.5957199192841571</v>
      </c>
      <c r="E19" s="297">
        <v>-4.8887529508827638</v>
      </c>
      <c r="F19" s="177" t="s">
        <v>127</v>
      </c>
      <c r="G19" s="122" t="s">
        <v>238</v>
      </c>
      <c r="H19" s="297">
        <v>1.4690747785025313</v>
      </c>
      <c r="I19" s="297">
        <v>1.7110401391756329</v>
      </c>
      <c r="J19" s="301">
        <v>-0.24196536067310156</v>
      </c>
    </row>
    <row r="20" spans="1:11" ht="13.5" customHeight="1" x14ac:dyDescent="0.25">
      <c r="A20" s="266" t="s">
        <v>128</v>
      </c>
      <c r="B20" s="122" t="s">
        <v>240</v>
      </c>
      <c r="C20" s="302">
        <v>0.69245983038212089</v>
      </c>
      <c r="D20" s="297">
        <v>3.4322317911251909</v>
      </c>
      <c r="E20" s="297">
        <v>-2.7397719607430702</v>
      </c>
      <c r="F20" s="177" t="s">
        <v>129</v>
      </c>
      <c r="G20" s="122" t="s">
        <v>238</v>
      </c>
      <c r="H20" s="297">
        <v>1.4019520554169962</v>
      </c>
      <c r="I20" s="297">
        <v>2.787724889148727</v>
      </c>
      <c r="J20" s="301">
        <v>-1.3857728337317308</v>
      </c>
    </row>
    <row r="21" spans="1:11" ht="13.5" customHeight="1" x14ac:dyDescent="0.25">
      <c r="A21" s="266" t="s">
        <v>130</v>
      </c>
      <c r="B21" s="122" t="s">
        <v>239</v>
      </c>
      <c r="C21" s="302">
        <v>0.67535946387075274</v>
      </c>
      <c r="D21" s="297">
        <v>5.7198554479545836</v>
      </c>
      <c r="E21" s="297">
        <v>-5.0444959840838308</v>
      </c>
      <c r="F21" s="177" t="s">
        <v>131</v>
      </c>
      <c r="G21" s="122" t="s">
        <v>238</v>
      </c>
      <c r="H21" s="297">
        <v>1.2516498715899436</v>
      </c>
      <c r="I21" s="297">
        <v>2.2911363050271119</v>
      </c>
      <c r="J21" s="301">
        <v>-1.0394864334371681</v>
      </c>
    </row>
    <row r="22" spans="1:11" ht="13.5" customHeight="1" x14ac:dyDescent="0.25">
      <c r="A22" s="266" t="s">
        <v>132</v>
      </c>
      <c r="B22" s="122" t="s">
        <v>239</v>
      </c>
      <c r="C22" s="302">
        <v>0.36833639669136664</v>
      </c>
      <c r="D22" s="297">
        <v>1.0277715645249716</v>
      </c>
      <c r="E22" s="297">
        <v>-0.6594351678336049</v>
      </c>
      <c r="F22" s="177" t="s">
        <v>268</v>
      </c>
      <c r="G22" s="122" t="s">
        <v>240</v>
      </c>
      <c r="H22" s="302">
        <v>1.1896545048849831</v>
      </c>
      <c r="I22" s="302">
        <v>2.1563733595857655</v>
      </c>
      <c r="J22" s="303">
        <v>-0.96671885470078256</v>
      </c>
      <c r="K22" s="30"/>
    </row>
    <row r="23" spans="1:11" ht="13.5" customHeight="1" x14ac:dyDescent="0.25">
      <c r="A23" s="266" t="s">
        <v>133</v>
      </c>
      <c r="B23" s="122" t="s">
        <v>240</v>
      </c>
      <c r="C23" s="302">
        <v>0.36830254707128174</v>
      </c>
      <c r="D23" s="297">
        <v>1.9307650526375928</v>
      </c>
      <c r="E23" s="297">
        <v>-1.5624625055663111</v>
      </c>
      <c r="F23" s="177" t="s">
        <v>118</v>
      </c>
      <c r="G23" s="122" t="s">
        <v>238</v>
      </c>
      <c r="H23" s="297">
        <v>1.0309674685101251</v>
      </c>
      <c r="I23" s="297">
        <v>1.3355289379390483</v>
      </c>
      <c r="J23" s="301">
        <v>-0.3045614694289232</v>
      </c>
    </row>
    <row r="24" spans="1:11" ht="13.5" customHeight="1" x14ac:dyDescent="0.25">
      <c r="A24" s="266" t="s">
        <v>174</v>
      </c>
      <c r="B24" s="122" t="s">
        <v>240</v>
      </c>
      <c r="C24" s="302">
        <v>0.36383923787036465</v>
      </c>
      <c r="D24" s="297">
        <v>4.2544349606894842</v>
      </c>
      <c r="E24" s="297">
        <v>-3.8905957228191195</v>
      </c>
      <c r="F24" s="177" t="s">
        <v>130</v>
      </c>
      <c r="G24" s="122" t="s">
        <v>239</v>
      </c>
      <c r="H24" s="297">
        <v>0.81095315147382152</v>
      </c>
      <c r="I24" s="297">
        <v>4.642487973581499</v>
      </c>
      <c r="J24" s="301">
        <v>-3.8315348221076775</v>
      </c>
    </row>
    <row r="25" spans="1:11" ht="13.5" customHeight="1" x14ac:dyDescent="0.25">
      <c r="A25" s="266" t="s">
        <v>134</v>
      </c>
      <c r="B25" s="122" t="s">
        <v>238</v>
      </c>
      <c r="C25" s="302">
        <v>0.36050317128142217</v>
      </c>
      <c r="D25" s="297">
        <v>3.0741085179250005</v>
      </c>
      <c r="E25" s="297">
        <v>-2.7136053466435786</v>
      </c>
      <c r="F25" s="177" t="s">
        <v>134</v>
      </c>
      <c r="G25" s="122" t="s">
        <v>238</v>
      </c>
      <c r="H25" s="297">
        <v>0.75081761712670514</v>
      </c>
      <c r="I25" s="297">
        <v>2.11476215040505</v>
      </c>
      <c r="J25" s="301">
        <v>-1.3639445332783446</v>
      </c>
    </row>
    <row r="26" spans="1:11" ht="13.5" customHeight="1" x14ac:dyDescent="0.25">
      <c r="A26" s="266" t="s">
        <v>135</v>
      </c>
      <c r="B26" s="122" t="s">
        <v>240</v>
      </c>
      <c r="C26" s="302">
        <v>0.30782487687947452</v>
      </c>
      <c r="D26" s="297">
        <v>0.6454090488636457</v>
      </c>
      <c r="E26" s="297">
        <v>-0.33758417198417118</v>
      </c>
      <c r="F26" s="177" t="s">
        <v>136</v>
      </c>
      <c r="G26" s="122" t="s">
        <v>238</v>
      </c>
      <c r="H26" s="297">
        <v>0.6908456542065794</v>
      </c>
      <c r="I26" s="297">
        <v>1.2106851497990543</v>
      </c>
      <c r="J26" s="301">
        <v>-0.51983949559247489</v>
      </c>
    </row>
    <row r="27" spans="1:11" ht="13.5" customHeight="1" x14ac:dyDescent="0.25">
      <c r="A27" s="266" t="s">
        <v>129</v>
      </c>
      <c r="B27" s="122" t="s">
        <v>238</v>
      </c>
      <c r="C27" s="302">
        <v>0.28603638636154982</v>
      </c>
      <c r="D27" s="297">
        <v>2.7771673710511107</v>
      </c>
      <c r="E27" s="297">
        <v>-2.4911309846895606</v>
      </c>
      <c r="F27" s="177" t="s">
        <v>137</v>
      </c>
      <c r="G27" s="122" t="s">
        <v>238</v>
      </c>
      <c r="H27" s="297">
        <v>0.58853762983751134</v>
      </c>
      <c r="I27" s="297">
        <v>1.6684896859968379</v>
      </c>
      <c r="J27" s="301">
        <v>-1.0799520561593265</v>
      </c>
    </row>
    <row r="28" spans="1:11" ht="13.5" customHeight="1" x14ac:dyDescent="0.25">
      <c r="A28" s="266" t="s">
        <v>127</v>
      </c>
      <c r="B28" s="122" t="s">
        <v>238</v>
      </c>
      <c r="C28" s="302">
        <v>0.25481793741375303</v>
      </c>
      <c r="D28" s="297">
        <v>2.3270203538290759</v>
      </c>
      <c r="E28" s="297">
        <v>-2.0722024164153225</v>
      </c>
      <c r="F28" s="177" t="s">
        <v>115</v>
      </c>
      <c r="G28" s="122" t="s">
        <v>239</v>
      </c>
      <c r="H28" s="297">
        <v>0.52983014944133289</v>
      </c>
      <c r="I28" s="297">
        <v>1.1434281908593691</v>
      </c>
      <c r="J28" s="301">
        <v>-0.6135980414180362</v>
      </c>
    </row>
    <row r="29" spans="1:11" ht="13.5" customHeight="1" x14ac:dyDescent="0.25">
      <c r="A29" s="266" t="s">
        <v>138</v>
      </c>
      <c r="B29" s="122" t="s">
        <v>240</v>
      </c>
      <c r="C29" s="302">
        <v>0.18675242405887382</v>
      </c>
      <c r="D29" s="297">
        <v>2.9063394577184676</v>
      </c>
      <c r="E29" s="297">
        <v>-2.7195870336595935</v>
      </c>
      <c r="F29" s="177" t="s">
        <v>139</v>
      </c>
      <c r="G29" s="122" t="s">
        <v>238</v>
      </c>
      <c r="H29" s="297">
        <v>0.43435284092737853</v>
      </c>
      <c r="I29" s="297">
        <v>2.0758980720681848</v>
      </c>
      <c r="J29" s="301">
        <v>-1.6415452311408061</v>
      </c>
    </row>
    <row r="30" spans="1:11" ht="13.5" customHeight="1" x14ac:dyDescent="0.25">
      <c r="A30" s="266" t="s">
        <v>59</v>
      </c>
      <c r="B30" s="122" t="s">
        <v>238</v>
      </c>
      <c r="C30" s="302">
        <v>0.14239790058235402</v>
      </c>
      <c r="D30" s="297">
        <v>1.2730148524266165</v>
      </c>
      <c r="E30" s="297">
        <v>-1.1306169518442624</v>
      </c>
      <c r="F30" s="177" t="s">
        <v>128</v>
      </c>
      <c r="G30" s="122" t="s">
        <v>240</v>
      </c>
      <c r="H30" s="297">
        <v>0.35064898441018444</v>
      </c>
      <c r="I30" s="297">
        <v>4.1318462364431943</v>
      </c>
      <c r="J30" s="301">
        <v>-3.7811972520330093</v>
      </c>
    </row>
    <row r="31" spans="1:11" ht="13.5" customHeight="1" x14ac:dyDescent="0.25">
      <c r="A31" s="266" t="s">
        <v>140</v>
      </c>
      <c r="B31" s="122" t="s">
        <v>239</v>
      </c>
      <c r="C31" s="302">
        <v>7.425705179685789E-2</v>
      </c>
      <c r="D31" s="297">
        <v>1.4971013359205814</v>
      </c>
      <c r="E31" s="297">
        <v>-1.4228442841237234</v>
      </c>
      <c r="F31" s="177" t="s">
        <v>123</v>
      </c>
      <c r="G31" s="122" t="s">
        <v>239</v>
      </c>
      <c r="H31" s="297">
        <v>0.23829034810360672</v>
      </c>
      <c r="I31" s="297">
        <v>3.6406520049887594</v>
      </c>
      <c r="J31" s="301">
        <v>-3.4023616568851529</v>
      </c>
    </row>
    <row r="32" spans="1:11" ht="13.5" customHeight="1" x14ac:dyDescent="0.25">
      <c r="A32" s="266" t="s">
        <v>141</v>
      </c>
      <c r="B32" s="122" t="s">
        <v>238</v>
      </c>
      <c r="C32" s="302">
        <v>3.4986342371729402E-3</v>
      </c>
      <c r="D32" s="297">
        <v>1.0951369398420792</v>
      </c>
      <c r="E32" s="297">
        <v>-1.0916383056049062</v>
      </c>
      <c r="F32" s="177" t="s">
        <v>142</v>
      </c>
      <c r="G32" s="122" t="s">
        <v>238</v>
      </c>
      <c r="H32" s="297">
        <v>0.22107049623616432</v>
      </c>
      <c r="I32" s="297">
        <v>3.4066982149730123</v>
      </c>
      <c r="J32" s="301">
        <v>-3.185627718736848</v>
      </c>
    </row>
    <row r="33" spans="1:10" ht="13.5" customHeight="1" x14ac:dyDescent="0.25">
      <c r="A33" s="266" t="s">
        <v>143</v>
      </c>
      <c r="B33" s="122" t="s">
        <v>238</v>
      </c>
      <c r="C33" s="297">
        <v>-5.8143241562850896E-2</v>
      </c>
      <c r="D33" s="297">
        <v>1.3330715333220642</v>
      </c>
      <c r="E33" s="297">
        <v>-1.3912147748849151</v>
      </c>
      <c r="F33" s="177" t="s">
        <v>144</v>
      </c>
      <c r="G33" s="122" t="s">
        <v>240</v>
      </c>
      <c r="H33" s="297">
        <v>0.14862930442281247</v>
      </c>
      <c r="I33" s="297">
        <v>3.6549480782973247</v>
      </c>
      <c r="J33" s="301">
        <v>-3.5063187738745123</v>
      </c>
    </row>
    <row r="34" spans="1:10" ht="13.5" customHeight="1" x14ac:dyDescent="0.25">
      <c r="A34" s="266" t="s">
        <v>145</v>
      </c>
      <c r="B34" s="122" t="s">
        <v>238</v>
      </c>
      <c r="C34" s="297">
        <v>-0.34237907169521309</v>
      </c>
      <c r="D34" s="297">
        <v>0.52868621719647091</v>
      </c>
      <c r="E34" s="297">
        <v>-0.871065288891684</v>
      </c>
      <c r="F34" s="177" t="s">
        <v>141</v>
      </c>
      <c r="G34" s="122" t="s">
        <v>238</v>
      </c>
      <c r="H34" s="297">
        <v>0.12193879283740579</v>
      </c>
      <c r="I34" s="297">
        <v>0.96167010437739897</v>
      </c>
      <c r="J34" s="301">
        <v>-0.83973131153999314</v>
      </c>
    </row>
    <row r="35" spans="1:10" ht="13.5" customHeight="1" x14ac:dyDescent="0.25">
      <c r="A35" s="266" t="s">
        <v>146</v>
      </c>
      <c r="B35" s="122" t="s">
        <v>240</v>
      </c>
      <c r="C35" s="297">
        <v>-0.45173657875380324</v>
      </c>
      <c r="D35" s="297">
        <v>2.1495200122091389</v>
      </c>
      <c r="E35" s="297">
        <v>-2.6012565909629424</v>
      </c>
      <c r="F35" s="177" t="s">
        <v>63</v>
      </c>
      <c r="G35" s="122" t="s">
        <v>238</v>
      </c>
      <c r="H35" s="297">
        <v>9.7912378073942791E-2</v>
      </c>
      <c r="I35" s="297">
        <v>2.3685014582526591</v>
      </c>
      <c r="J35" s="301">
        <v>-2.2705890801787163</v>
      </c>
    </row>
    <row r="36" spans="1:10" ht="13.5" customHeight="1" x14ac:dyDescent="0.25">
      <c r="A36" s="266" t="s">
        <v>120</v>
      </c>
      <c r="B36" s="122" t="s">
        <v>238</v>
      </c>
      <c r="C36" s="297">
        <v>-0.4740183493582904</v>
      </c>
      <c r="D36" s="297">
        <v>3.13687164510528</v>
      </c>
      <c r="E36" s="297">
        <v>-3.6108899944635704</v>
      </c>
      <c r="F36" s="177" t="s">
        <v>68</v>
      </c>
      <c r="G36" s="122" t="s">
        <v>239</v>
      </c>
      <c r="H36" s="297">
        <v>2.4587924597093195E-2</v>
      </c>
      <c r="I36" s="297">
        <v>0.8755315539952554</v>
      </c>
      <c r="J36" s="301">
        <v>-0.85094362939816215</v>
      </c>
    </row>
    <row r="37" spans="1:10" ht="13.5" customHeight="1" x14ac:dyDescent="0.25">
      <c r="A37" s="266" t="s">
        <v>147</v>
      </c>
      <c r="B37" s="122" t="s">
        <v>239</v>
      </c>
      <c r="C37" s="297">
        <v>-0.60295296523625719</v>
      </c>
      <c r="D37" s="297">
        <v>0.65794929309583461</v>
      </c>
      <c r="E37" s="297">
        <v>-1.2609022583320917</v>
      </c>
      <c r="F37" s="177" t="s">
        <v>135</v>
      </c>
      <c r="G37" s="122" t="s">
        <v>240</v>
      </c>
      <c r="H37" s="297">
        <v>-4.3023376734960664E-2</v>
      </c>
      <c r="I37" s="297">
        <v>2.1044255538222596</v>
      </c>
      <c r="J37" s="301">
        <v>-2.14744893055722</v>
      </c>
    </row>
    <row r="38" spans="1:10" ht="13.5" customHeight="1" x14ac:dyDescent="0.25">
      <c r="A38" s="266" t="s">
        <v>136</v>
      </c>
      <c r="B38" s="122" t="s">
        <v>238</v>
      </c>
      <c r="C38" s="297">
        <v>-0.68886478995501432</v>
      </c>
      <c r="D38" s="297">
        <v>0.93974220235769967</v>
      </c>
      <c r="E38" s="297">
        <v>-1.628606992312714</v>
      </c>
      <c r="F38" s="177" t="s">
        <v>121</v>
      </c>
      <c r="G38" s="122" t="s">
        <v>239</v>
      </c>
      <c r="H38" s="297">
        <v>-0.18121591700373973</v>
      </c>
      <c r="I38" s="297">
        <v>-3.6036927172649912E-2</v>
      </c>
      <c r="J38" s="301">
        <v>-0.14517898983108982</v>
      </c>
    </row>
    <row r="39" spans="1:10" ht="13.5" customHeight="1" x14ac:dyDescent="0.25">
      <c r="A39" s="266" t="s">
        <v>148</v>
      </c>
      <c r="B39" s="122" t="s">
        <v>240</v>
      </c>
      <c r="C39" s="297">
        <v>-0.87511504432125276</v>
      </c>
      <c r="D39" s="297">
        <v>-0.75554445868544484</v>
      </c>
      <c r="E39" s="297">
        <v>-0.11957058563580798</v>
      </c>
      <c r="F39" s="177" t="s">
        <v>132</v>
      </c>
      <c r="G39" s="122" t="s">
        <v>239</v>
      </c>
      <c r="H39" s="297">
        <v>-0.18679037361022346</v>
      </c>
      <c r="I39" s="297">
        <v>2.3908391649399716</v>
      </c>
      <c r="J39" s="301">
        <v>-2.5776295385501951</v>
      </c>
    </row>
    <row r="40" spans="1:10" ht="13.5" customHeight="1" x14ac:dyDescent="0.25">
      <c r="A40" s="266" t="s">
        <v>71</v>
      </c>
      <c r="B40" s="122" t="s">
        <v>239</v>
      </c>
      <c r="C40" s="297">
        <v>-1.0151564501130783</v>
      </c>
      <c r="D40" s="297">
        <v>2.0114794812750976</v>
      </c>
      <c r="E40" s="297">
        <v>-3.0266359313881761</v>
      </c>
      <c r="F40" s="177" t="s">
        <v>59</v>
      </c>
      <c r="G40" s="122" t="s">
        <v>238</v>
      </c>
      <c r="H40" s="297">
        <v>-0.21018306541056431</v>
      </c>
      <c r="I40" s="297">
        <v>2.2238027035321197</v>
      </c>
      <c r="J40" s="301">
        <v>-2.433985768942684</v>
      </c>
    </row>
    <row r="41" spans="1:10" ht="13.5" customHeight="1" x14ac:dyDescent="0.25">
      <c r="A41" s="266" t="s">
        <v>149</v>
      </c>
      <c r="B41" s="122" t="s">
        <v>238</v>
      </c>
      <c r="C41" s="297">
        <v>-1.0692009523302803</v>
      </c>
      <c r="D41" s="297">
        <v>1.1482478044291007</v>
      </c>
      <c r="E41" s="297">
        <v>-2.217448756759381</v>
      </c>
      <c r="F41" s="177" t="s">
        <v>133</v>
      </c>
      <c r="G41" s="122" t="s">
        <v>240</v>
      </c>
      <c r="H41" s="297">
        <v>-0.25653798477591566</v>
      </c>
      <c r="I41" s="297">
        <v>2.8551065173003991</v>
      </c>
      <c r="J41" s="301">
        <v>-3.1116445020763148</v>
      </c>
    </row>
    <row r="42" spans="1:10" ht="13.5" customHeight="1" x14ac:dyDescent="0.25">
      <c r="A42" s="266" t="s">
        <v>137</v>
      </c>
      <c r="B42" s="122" t="s">
        <v>238</v>
      </c>
      <c r="C42" s="297">
        <v>-1.2317592797748862</v>
      </c>
      <c r="D42" s="297">
        <v>1.840830001338754</v>
      </c>
      <c r="E42" s="297">
        <v>-3.0725892811136402</v>
      </c>
      <c r="F42" s="177" t="s">
        <v>140</v>
      </c>
      <c r="G42" s="122" t="s">
        <v>239</v>
      </c>
      <c r="H42" s="297">
        <v>-0.72468233657399539</v>
      </c>
      <c r="I42" s="297">
        <v>2.4540920789206004</v>
      </c>
      <c r="J42" s="301">
        <v>-3.1787744154945958</v>
      </c>
    </row>
    <row r="43" spans="1:10" ht="13.5" customHeight="1" x14ac:dyDescent="0.25">
      <c r="A43" s="266" t="s">
        <v>131</v>
      </c>
      <c r="B43" s="122" t="s">
        <v>238</v>
      </c>
      <c r="C43" s="297">
        <v>-1.2700426903339708</v>
      </c>
      <c r="D43" s="297">
        <v>2.0284423921912413</v>
      </c>
      <c r="E43" s="297">
        <v>-3.2984850825252119</v>
      </c>
      <c r="F43" s="177" t="s">
        <v>150</v>
      </c>
      <c r="G43" s="122" t="s">
        <v>240</v>
      </c>
      <c r="H43" s="297">
        <v>-0.74746760539631218</v>
      </c>
      <c r="I43" s="297">
        <v>3.6091940248854311</v>
      </c>
      <c r="J43" s="301">
        <v>-4.3566616302817431</v>
      </c>
    </row>
    <row r="44" spans="1:10" ht="13.5" customHeight="1" x14ac:dyDescent="0.25">
      <c r="A44" s="266" t="s">
        <v>68</v>
      </c>
      <c r="B44" s="122" t="s">
        <v>238</v>
      </c>
      <c r="C44" s="297">
        <v>-1.3870320855614822</v>
      </c>
      <c r="D44" s="297">
        <v>1.2188729208569098</v>
      </c>
      <c r="E44" s="297">
        <v>-2.605905006418392</v>
      </c>
      <c r="F44" s="177" t="s">
        <v>145</v>
      </c>
      <c r="G44" s="122" t="s">
        <v>238</v>
      </c>
      <c r="H44" s="297">
        <v>-0.79684770291941043</v>
      </c>
      <c r="I44" s="297">
        <v>1.2225296426154457</v>
      </c>
      <c r="J44" s="301">
        <v>-2.0193773455348563</v>
      </c>
    </row>
    <row r="45" spans="1:10" ht="13.5" customHeight="1" x14ac:dyDescent="0.25">
      <c r="A45" s="266" t="s">
        <v>122</v>
      </c>
      <c r="B45" s="122" t="s">
        <v>238</v>
      </c>
      <c r="C45" s="297">
        <v>-1.4408618569989977</v>
      </c>
      <c r="D45" s="297">
        <v>2.7451105044938533</v>
      </c>
      <c r="E45" s="297">
        <v>-4.1859723614928512</v>
      </c>
      <c r="F45" s="177" t="s">
        <v>71</v>
      </c>
      <c r="G45" s="122" t="s">
        <v>239</v>
      </c>
      <c r="H45" s="297">
        <v>-0.80054270066605826</v>
      </c>
      <c r="I45" s="297">
        <v>3.2858911846581358</v>
      </c>
      <c r="J45" s="301">
        <v>-4.0864338853241939</v>
      </c>
    </row>
    <row r="46" spans="1:10" ht="13.5" customHeight="1" x14ac:dyDescent="0.25">
      <c r="A46" s="266" t="s">
        <v>142</v>
      </c>
      <c r="B46" s="122" t="s">
        <v>238</v>
      </c>
      <c r="C46" s="297">
        <v>-1.5492917039160485</v>
      </c>
      <c r="D46" s="297">
        <v>3.0232273346154392</v>
      </c>
      <c r="E46" s="297">
        <v>-4.572519038531488</v>
      </c>
      <c r="F46" s="177" t="s">
        <v>151</v>
      </c>
      <c r="G46" s="122" t="s">
        <v>238</v>
      </c>
      <c r="H46" s="297">
        <v>-0.89318250937198174</v>
      </c>
      <c r="I46" s="297">
        <v>2.8493794378578561</v>
      </c>
      <c r="J46" s="301">
        <v>-3.7425619472298379</v>
      </c>
    </row>
    <row r="47" spans="1:10" ht="13.5" customHeight="1" x14ac:dyDescent="0.25">
      <c r="A47" s="266" t="s">
        <v>152</v>
      </c>
      <c r="B47" s="122" t="s">
        <v>238</v>
      </c>
      <c r="C47" s="297">
        <v>-1.6386619064329779</v>
      </c>
      <c r="D47" s="297">
        <v>3.3559288040481907</v>
      </c>
      <c r="E47" s="297">
        <v>-4.9945907104811686</v>
      </c>
      <c r="F47" s="177" t="s">
        <v>119</v>
      </c>
      <c r="G47" s="122" t="s">
        <v>240</v>
      </c>
      <c r="H47" s="297">
        <v>-0.91838695128216208</v>
      </c>
      <c r="I47" s="297">
        <v>2.5364763740463423</v>
      </c>
      <c r="J47" s="301">
        <v>-3.4548633253285042</v>
      </c>
    </row>
    <row r="48" spans="1:10" ht="13.5" customHeight="1" x14ac:dyDescent="0.25">
      <c r="A48" s="266" t="s">
        <v>40</v>
      </c>
      <c r="B48" s="122" t="s">
        <v>240</v>
      </c>
      <c r="C48" s="297">
        <v>-1.7292144863920798</v>
      </c>
      <c r="D48" s="297">
        <v>-0.2578048032101129</v>
      </c>
      <c r="E48" s="297">
        <v>-1.4714096831819667</v>
      </c>
      <c r="F48" s="177" t="s">
        <v>111</v>
      </c>
      <c r="G48" s="122" t="s">
        <v>240</v>
      </c>
      <c r="H48" s="297">
        <v>-1.3494004545665916</v>
      </c>
      <c r="I48" s="297">
        <v>3.339622546278572</v>
      </c>
      <c r="J48" s="301">
        <v>-4.6890230008451637</v>
      </c>
    </row>
    <row r="49" spans="1:10" ht="13.5" customHeight="1" x14ac:dyDescent="0.25">
      <c r="A49" s="266" t="s">
        <v>124</v>
      </c>
      <c r="B49" s="122" t="s">
        <v>238</v>
      </c>
      <c r="C49" s="297">
        <v>-1.7846670159681324</v>
      </c>
      <c r="D49" s="297">
        <v>2.2071848997157355</v>
      </c>
      <c r="E49" s="297">
        <v>-3.9918519156838679</v>
      </c>
      <c r="F49" s="177" t="s">
        <v>152</v>
      </c>
      <c r="G49" s="122" t="s">
        <v>238</v>
      </c>
      <c r="H49" s="297">
        <v>-1.6691662534402298</v>
      </c>
      <c r="I49" s="297">
        <v>1.6628390568787004</v>
      </c>
      <c r="J49" s="301">
        <v>-3.3320053103189302</v>
      </c>
    </row>
    <row r="50" spans="1:10" ht="13.5" customHeight="1" x14ac:dyDescent="0.25">
      <c r="A50" s="266" t="s">
        <v>16</v>
      </c>
      <c r="B50" s="122" t="s">
        <v>238</v>
      </c>
      <c r="C50" s="297">
        <v>-1.9836574321796088</v>
      </c>
      <c r="D50" s="297">
        <v>3.5511654860143418</v>
      </c>
      <c r="E50" s="297">
        <v>-5.5348229181939512</v>
      </c>
      <c r="F50" s="177" t="s">
        <v>153</v>
      </c>
      <c r="G50" s="122" t="s">
        <v>239</v>
      </c>
      <c r="H50" s="297">
        <v>-2.0389877873222853</v>
      </c>
      <c r="I50" s="297">
        <v>0.95821631067941859</v>
      </c>
      <c r="J50" s="301">
        <v>-2.9972040980017041</v>
      </c>
    </row>
    <row r="51" spans="1:10" ht="13.5" customHeight="1" x14ac:dyDescent="0.25">
      <c r="A51" s="266" t="s">
        <v>150</v>
      </c>
      <c r="B51" s="122" t="s">
        <v>240</v>
      </c>
      <c r="C51" s="297">
        <v>-2.1959647958272681</v>
      </c>
      <c r="D51" s="297">
        <v>2.6906799166773308</v>
      </c>
      <c r="E51" s="297">
        <v>-4.8866447125045989</v>
      </c>
      <c r="F51" s="177" t="s">
        <v>154</v>
      </c>
      <c r="G51" s="122" t="s">
        <v>240</v>
      </c>
      <c r="H51" s="297">
        <v>-2.1647689177038005</v>
      </c>
      <c r="I51" s="297">
        <v>1.4041974805101949</v>
      </c>
      <c r="J51" s="301">
        <v>-3.5689663982139956</v>
      </c>
    </row>
    <row r="52" spans="1:10" ht="13.5" customHeight="1" x14ac:dyDescent="0.25">
      <c r="A52" s="266" t="s">
        <v>144</v>
      </c>
      <c r="B52" s="122" t="s">
        <v>240</v>
      </c>
      <c r="C52" s="297">
        <v>-2.4908605589139818</v>
      </c>
      <c r="D52" s="297">
        <v>1.8389630037822917</v>
      </c>
      <c r="E52" s="297">
        <v>-4.3298235626962738</v>
      </c>
      <c r="F52" s="177" t="s">
        <v>143</v>
      </c>
      <c r="G52" s="122" t="s">
        <v>238</v>
      </c>
      <c r="H52" s="297">
        <v>-2.1994618446724634</v>
      </c>
      <c r="I52" s="297">
        <v>1.8073013639202866</v>
      </c>
      <c r="J52" s="301">
        <v>-4.0067632085927496</v>
      </c>
    </row>
    <row r="53" spans="1:10" ht="13.5" customHeight="1" x14ac:dyDescent="0.25">
      <c r="A53" s="266" t="s">
        <v>153</v>
      </c>
      <c r="B53" s="122" t="s">
        <v>239</v>
      </c>
      <c r="C53" s="297">
        <v>-2.7815296729491092</v>
      </c>
      <c r="D53" s="297">
        <v>1.1804381293913302</v>
      </c>
      <c r="E53" s="297">
        <v>-3.9619678023404394</v>
      </c>
      <c r="F53" s="177" t="s">
        <v>126</v>
      </c>
      <c r="G53" s="122" t="s">
        <v>240</v>
      </c>
      <c r="H53" s="297">
        <v>-2.2643626570914916</v>
      </c>
      <c r="I53" s="297">
        <v>2.8523970619744659</v>
      </c>
      <c r="J53" s="301">
        <v>-5.1167597190659571</v>
      </c>
    </row>
    <row r="54" spans="1:10" ht="13.5" customHeight="1" x14ac:dyDescent="0.25">
      <c r="A54" s="266" t="s">
        <v>112</v>
      </c>
      <c r="B54" s="122" t="s">
        <v>240</v>
      </c>
      <c r="C54" s="297">
        <v>-2.9772702244166602</v>
      </c>
      <c r="D54" s="297">
        <v>1.9496651342964149</v>
      </c>
      <c r="E54" s="297">
        <v>-4.9269353587130755</v>
      </c>
      <c r="F54" s="177" t="s">
        <v>147</v>
      </c>
      <c r="G54" s="122" t="s">
        <v>239</v>
      </c>
      <c r="H54" s="297">
        <v>-2.4178900012354507</v>
      </c>
      <c r="I54" s="297">
        <v>0.72694798900959601</v>
      </c>
      <c r="J54" s="301">
        <v>-3.1448379902450467</v>
      </c>
    </row>
    <row r="55" spans="1:10" ht="13.5" customHeight="1" x14ac:dyDescent="0.25">
      <c r="A55" s="266" t="s">
        <v>139</v>
      </c>
      <c r="B55" s="122" t="s">
        <v>239</v>
      </c>
      <c r="C55" s="297">
        <v>-3.721798899987049</v>
      </c>
      <c r="D55" s="297">
        <v>1.2657959343880707</v>
      </c>
      <c r="E55" s="297">
        <v>-4.9875948343751197</v>
      </c>
      <c r="F55" s="177" t="s">
        <v>149</v>
      </c>
      <c r="G55" s="122" t="s">
        <v>240</v>
      </c>
      <c r="H55" s="297">
        <v>-2.7950637919798869</v>
      </c>
      <c r="I55" s="297">
        <v>0.9637418047443278</v>
      </c>
      <c r="J55" s="301">
        <v>-3.7588055967242147</v>
      </c>
    </row>
    <row r="56" spans="1:10" ht="13.5" customHeight="1" x14ac:dyDescent="0.25">
      <c r="A56" s="266" t="s">
        <v>151</v>
      </c>
      <c r="B56" s="122" t="s">
        <v>238</v>
      </c>
      <c r="C56" s="297">
        <v>-4.240680001476556</v>
      </c>
      <c r="D56" s="297">
        <v>1.7099928202480157</v>
      </c>
      <c r="E56" s="297">
        <v>-5.9506728217245719</v>
      </c>
      <c r="F56" s="177" t="s">
        <v>148</v>
      </c>
      <c r="G56" s="122" t="s">
        <v>240</v>
      </c>
      <c r="H56" s="297">
        <v>-2.8536649604586732</v>
      </c>
      <c r="I56" s="297">
        <v>-0.14597881956269598</v>
      </c>
      <c r="J56" s="301">
        <v>-2.7076861408959774</v>
      </c>
    </row>
    <row r="57" spans="1:10" ht="13.5" customHeight="1" x14ac:dyDescent="0.25">
      <c r="A57" s="266" t="s">
        <v>39</v>
      </c>
      <c r="B57" s="122" t="s">
        <v>240</v>
      </c>
      <c r="C57" s="297">
        <v>-5.230596175478043</v>
      </c>
      <c r="D57" s="297">
        <v>1.1434151902270135</v>
      </c>
      <c r="E57" s="297">
        <v>-6.3740113657050568</v>
      </c>
      <c r="F57" s="177" t="s">
        <v>40</v>
      </c>
      <c r="G57" s="122" t="s">
        <v>240</v>
      </c>
      <c r="H57" s="297">
        <v>-3.1691068641485152</v>
      </c>
      <c r="I57" s="297">
        <v>0.85927811569722257</v>
      </c>
      <c r="J57" s="301">
        <v>-4.0283849798457378</v>
      </c>
    </row>
    <row r="58" spans="1:10" ht="13.5" customHeight="1" x14ac:dyDescent="0.25">
      <c r="A58" s="296" t="s">
        <v>154</v>
      </c>
      <c r="B58" s="122" t="s">
        <v>240</v>
      </c>
      <c r="C58" s="297">
        <v>-5.7390661580506181</v>
      </c>
      <c r="D58" s="297">
        <v>-6.6692714863619926E-2</v>
      </c>
      <c r="E58" s="297">
        <v>-5.6723734431869985</v>
      </c>
      <c r="F58" s="177" t="s">
        <v>146</v>
      </c>
      <c r="G58" s="122" t="s">
        <v>240</v>
      </c>
      <c r="H58" s="297">
        <v>-3.645139204649082</v>
      </c>
      <c r="I58" s="297">
        <v>1.4735486745149666</v>
      </c>
      <c r="J58" s="301">
        <v>-5.1186878791640495</v>
      </c>
    </row>
    <row r="59" spans="1:10" ht="13.5" customHeight="1" x14ac:dyDescent="0.25">
      <c r="A59" s="266" t="s">
        <v>125</v>
      </c>
      <c r="B59" s="122" t="s">
        <v>240</v>
      </c>
      <c r="C59" s="297">
        <v>-8.2283570088447195</v>
      </c>
      <c r="D59" s="297">
        <v>15.486464754757614</v>
      </c>
      <c r="E59" s="297">
        <v>-23.714821763602334</v>
      </c>
      <c r="F59" s="177" t="s">
        <v>39</v>
      </c>
      <c r="G59" s="122" t="s">
        <v>240</v>
      </c>
      <c r="H59" s="297">
        <v>-4.7252219705997076</v>
      </c>
      <c r="I59" s="297">
        <v>-0.44910256822968064</v>
      </c>
      <c r="J59" s="301">
        <v>-4.2761194023700266</v>
      </c>
    </row>
    <row r="60" spans="1:10" ht="13.5" customHeight="1" thickBot="1" x14ac:dyDescent="0.3">
      <c r="A60" s="296"/>
      <c r="B60" s="407"/>
      <c r="C60" s="411"/>
      <c r="D60" s="411"/>
      <c r="E60" s="411"/>
      <c r="F60" s="412" t="s">
        <v>138</v>
      </c>
      <c r="G60" s="122" t="s">
        <v>240</v>
      </c>
      <c r="H60" s="297">
        <v>-5.4994392836063071</v>
      </c>
      <c r="I60" s="399">
        <v>-3.7676070200550593</v>
      </c>
      <c r="J60" s="304">
        <v>-1.7318322635512475</v>
      </c>
    </row>
    <row r="61" spans="1:10" ht="13.5" customHeight="1" x14ac:dyDescent="0.25">
      <c r="A61" s="24" t="s">
        <v>155</v>
      </c>
      <c r="B61" s="24"/>
      <c r="C61" s="25"/>
      <c r="D61" s="25"/>
      <c r="E61" s="25"/>
      <c r="F61" s="26"/>
      <c r="G61" s="26"/>
      <c r="H61" s="25"/>
      <c r="I61" s="25"/>
      <c r="J61" s="25"/>
    </row>
    <row r="62" spans="1:10" ht="13.5" customHeight="1" x14ac:dyDescent="0.25">
      <c r="A62" s="27" t="s">
        <v>73</v>
      </c>
      <c r="B62" s="27"/>
      <c r="F62" s="30"/>
      <c r="G62" s="30"/>
    </row>
  </sheetData>
  <sortState xmlns:xlrd2="http://schemas.microsoft.com/office/spreadsheetml/2017/richdata2" ref="F8:J60">
    <sortCondition descending="1" ref="H8:H60"/>
  </sortState>
  <mergeCells count="11">
    <mergeCell ref="A1:J1"/>
    <mergeCell ref="A5:A7"/>
    <mergeCell ref="C5:E5"/>
    <mergeCell ref="F5:F7"/>
    <mergeCell ref="H5:J5"/>
    <mergeCell ref="C6:E6"/>
    <mergeCell ref="H6:J6"/>
    <mergeCell ref="A2:J2"/>
    <mergeCell ref="A3:J3"/>
    <mergeCell ref="B5:B7"/>
    <mergeCell ref="G5:G7"/>
  </mergeCells>
  <conditionalFormatting sqref="C61:E61">
    <cfRule type="cellIs" dxfId="2" priority="11" operator="greaterThan">
      <formula>0</formula>
    </cfRule>
    <cfRule type="dataBar" priority="12">
      <dataBar>
        <cfvo type="min"/>
        <cfvo type="max"/>
        <color theme="5" tint="0.59999389629810485"/>
      </dataBar>
      <extLst>
        <ext xmlns:x14="http://schemas.microsoft.com/office/spreadsheetml/2009/9/main" uri="{B025F937-C7B1-47D3-B67F-A62EFF666E3E}">
          <x14:id>{BE34C270-9915-47DE-ACD0-E56C8C47F2F6}</x14:id>
        </ext>
      </extLst>
    </cfRule>
  </conditionalFormatting>
  <conditionalFormatting sqref="H61:J61">
    <cfRule type="cellIs" dxfId="1" priority="13" operator="greaterThan">
      <formula>0</formula>
    </cfRule>
    <cfRule type="cellIs" dxfId="0" priority="14" operator="lessThan">
      <formula>0</formula>
    </cfRule>
    <cfRule type="dataBar" priority="15">
      <dataBar>
        <cfvo type="min"/>
        <cfvo type="max"/>
        <color theme="5" tint="0.59999389629810485"/>
      </dataBar>
      <extLst>
        <ext xmlns:x14="http://schemas.microsoft.com/office/spreadsheetml/2009/9/main" uri="{B025F937-C7B1-47D3-B67F-A62EFF666E3E}">
          <x14:id>{2DBA0B58-38F9-440C-BCD5-F0B0DA602F76}</x14:id>
        </ext>
      </extLst>
    </cfRule>
  </conditionalFormatting>
  <pageMargins left="0.7" right="0.7" top="0.75" bottom="0.75" header="0.3" footer="0.3"/>
  <pageSetup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E34C270-9915-47DE-ACD0-E56C8C47F2F6}">
            <x14:dataBar minLength="0" maxLength="100" border="1" gradient="0" negativeBarBorderColorSameAsPositive="0" axisPosition="middle">
              <x14:cfvo type="autoMin"/>
              <x14:cfvo type="autoMax"/>
              <x14:borderColor theme="0"/>
              <x14:negativeFillColor theme="9" tint="0.59999389629810485"/>
              <x14:negativeBorderColor theme="0"/>
              <x14:axisColor theme="0"/>
            </x14:dataBar>
          </x14:cfRule>
          <xm:sqref>C61:E61</xm:sqref>
        </x14:conditionalFormatting>
        <x14:conditionalFormatting xmlns:xm="http://schemas.microsoft.com/office/excel/2006/main">
          <x14:cfRule type="dataBar" id="{2DBA0B58-38F9-440C-BCD5-F0B0DA602F76}">
            <x14:dataBar minLength="0" maxLength="100" border="1" gradient="0" negativeBarBorderColorSameAsPositive="0" axisPosition="middle">
              <x14:cfvo type="autoMin"/>
              <x14:cfvo type="autoMax"/>
              <x14:borderColor theme="0"/>
              <x14:negativeFillColor theme="9" tint="0.59999389629810485"/>
              <x14:negativeBorderColor theme="0"/>
              <x14:axisColor theme="0"/>
            </x14:dataBar>
          </x14:cfRule>
          <xm:sqref>H61:J61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64"/>
  <sheetViews>
    <sheetView showGridLines="0" zoomScaleNormal="100" zoomScaleSheetLayoutView="100" workbookViewId="0">
      <selection activeCell="H6" sqref="H6:J6"/>
    </sheetView>
  </sheetViews>
  <sheetFormatPr defaultColWidth="11.453125" defaultRowHeight="12.5" x14ac:dyDescent="0.25"/>
  <cols>
    <col min="1" max="1" width="21.26953125" style="23" customWidth="1"/>
    <col min="2" max="2" width="17.7265625" style="23" customWidth="1"/>
    <col min="3" max="5" width="9.453125" style="23" customWidth="1"/>
    <col min="6" max="6" width="21.26953125" style="23" customWidth="1"/>
    <col min="7" max="7" width="17.7265625" style="23" customWidth="1"/>
    <col min="8" max="10" width="9.453125" style="23" customWidth="1"/>
    <col min="11" max="16384" width="11.453125" style="23"/>
  </cols>
  <sheetData>
    <row r="1" spans="1:11" ht="13.5" customHeight="1" x14ac:dyDescent="0.25">
      <c r="A1" s="466" t="s">
        <v>305</v>
      </c>
      <c r="B1" s="466"/>
      <c r="C1" s="464"/>
      <c r="D1" s="464"/>
      <c r="E1" s="464"/>
      <c r="F1" s="464"/>
      <c r="G1" s="464"/>
      <c r="H1" s="464"/>
      <c r="I1" s="464"/>
      <c r="J1" s="464"/>
    </row>
    <row r="2" spans="1:11" ht="27.75" customHeight="1" x14ac:dyDescent="0.25">
      <c r="A2" s="466" t="s">
        <v>302</v>
      </c>
      <c r="B2" s="466"/>
      <c r="C2" s="464"/>
      <c r="D2" s="464"/>
      <c r="E2" s="464"/>
      <c r="F2" s="464"/>
      <c r="G2" s="464"/>
      <c r="H2" s="464"/>
      <c r="I2" s="464"/>
      <c r="J2" s="464"/>
    </row>
    <row r="3" spans="1:11" ht="12.75" customHeight="1" x14ac:dyDescent="0.25">
      <c r="A3" s="465" t="s">
        <v>304</v>
      </c>
      <c r="B3" s="465"/>
      <c r="C3" s="464"/>
      <c r="D3" s="464"/>
      <c r="E3" s="464"/>
      <c r="F3" s="464"/>
      <c r="G3" s="464"/>
      <c r="H3" s="464"/>
      <c r="I3" s="464"/>
      <c r="J3" s="464"/>
    </row>
    <row r="4" spans="1:11" ht="6" customHeight="1" thickBot="1" x14ac:dyDescent="0.3">
      <c r="A4" s="44"/>
      <c r="B4" s="44"/>
      <c r="C4" s="44"/>
      <c r="D4" s="44"/>
      <c r="E4" s="44"/>
      <c r="F4" s="44"/>
      <c r="G4" s="44"/>
      <c r="H4" s="44"/>
      <c r="I4" s="44"/>
      <c r="J4" s="44"/>
    </row>
    <row r="5" spans="1:11" ht="13" thickBot="1" x14ac:dyDescent="0.3">
      <c r="A5" s="462" t="s">
        <v>23</v>
      </c>
      <c r="B5" s="451" t="s">
        <v>388</v>
      </c>
      <c r="C5" s="461">
        <v>2007</v>
      </c>
      <c r="D5" s="461"/>
      <c r="E5" s="461"/>
      <c r="F5" s="462" t="s">
        <v>23</v>
      </c>
      <c r="G5" s="451" t="s">
        <v>388</v>
      </c>
      <c r="H5" s="461">
        <v>2017</v>
      </c>
      <c r="I5" s="461"/>
      <c r="J5" s="461"/>
    </row>
    <row r="6" spans="1:11" ht="13" thickBot="1" x14ac:dyDescent="0.3">
      <c r="A6" s="462"/>
      <c r="B6" s="452"/>
      <c r="C6" s="461" t="s">
        <v>393</v>
      </c>
      <c r="D6" s="461"/>
      <c r="E6" s="461"/>
      <c r="F6" s="462"/>
      <c r="G6" s="452"/>
      <c r="H6" s="461" t="s">
        <v>393</v>
      </c>
      <c r="I6" s="461"/>
      <c r="J6" s="461"/>
    </row>
    <row r="7" spans="1:11" ht="23.5" thickBot="1" x14ac:dyDescent="0.3">
      <c r="A7" s="462"/>
      <c r="B7" s="453"/>
      <c r="C7" s="47" t="s">
        <v>108</v>
      </c>
      <c r="D7" s="47" t="s">
        <v>110</v>
      </c>
      <c r="E7" s="47" t="s">
        <v>109</v>
      </c>
      <c r="F7" s="462"/>
      <c r="G7" s="453"/>
      <c r="H7" s="47" t="s">
        <v>108</v>
      </c>
      <c r="I7" s="47" t="s">
        <v>110</v>
      </c>
      <c r="J7" s="47" t="s">
        <v>109</v>
      </c>
    </row>
    <row r="8" spans="1:11" ht="13.5" customHeight="1" x14ac:dyDescent="0.25">
      <c r="A8" s="296" t="s">
        <v>111</v>
      </c>
      <c r="B8" s="122" t="s">
        <v>240</v>
      </c>
      <c r="C8" s="297">
        <v>7.1956034153227151</v>
      </c>
      <c r="D8" s="297">
        <v>5.271314274345559</v>
      </c>
      <c r="E8" s="297">
        <v>1.9242891409771561</v>
      </c>
      <c r="F8" s="298" t="s">
        <v>112</v>
      </c>
      <c r="G8" s="122" t="s">
        <v>240</v>
      </c>
      <c r="H8" s="297">
        <v>6.6359353876376757</v>
      </c>
      <c r="I8" s="398">
        <v>9.0320803823796467</v>
      </c>
      <c r="J8" s="300">
        <v>-2.3961449947419702</v>
      </c>
    </row>
    <row r="9" spans="1:11" ht="13.5" customHeight="1" x14ac:dyDescent="0.25">
      <c r="A9" s="296" t="s">
        <v>114</v>
      </c>
      <c r="B9" s="122" t="s">
        <v>238</v>
      </c>
      <c r="C9" s="297">
        <v>2.3899915876600879</v>
      </c>
      <c r="D9" s="297">
        <v>4.8402729603933805</v>
      </c>
      <c r="E9" s="297">
        <v>-2.4502813727332931</v>
      </c>
      <c r="F9" s="298" t="s">
        <v>174</v>
      </c>
      <c r="G9" s="122" t="s">
        <v>240</v>
      </c>
      <c r="H9" s="297">
        <v>5.3403960042726535</v>
      </c>
      <c r="I9" s="297">
        <v>8.0932770623406913</v>
      </c>
      <c r="J9" s="301">
        <v>-2.7528810580680392</v>
      </c>
    </row>
    <row r="10" spans="1:11" ht="13.5" customHeight="1" x14ac:dyDescent="0.25">
      <c r="A10" s="296" t="s">
        <v>115</v>
      </c>
      <c r="B10" s="122" t="s">
        <v>239</v>
      </c>
      <c r="C10" s="297">
        <v>2.2896606471503138</v>
      </c>
      <c r="D10" s="297">
        <v>2.3134251927051794</v>
      </c>
      <c r="E10" s="297">
        <v>-2.3764545554865912E-2</v>
      </c>
      <c r="F10" s="298" t="s">
        <v>113</v>
      </c>
      <c r="G10" s="122" t="s">
        <v>238</v>
      </c>
      <c r="H10" s="297">
        <v>3.2571703095372055</v>
      </c>
      <c r="I10" s="297">
        <v>5.1064992585322395</v>
      </c>
      <c r="J10" s="301">
        <v>-1.8493289489950338</v>
      </c>
    </row>
    <row r="11" spans="1:11" ht="13.5" customHeight="1" x14ac:dyDescent="0.25">
      <c r="A11" s="296" t="s">
        <v>113</v>
      </c>
      <c r="B11" s="122" t="s">
        <v>238</v>
      </c>
      <c r="C11" s="297">
        <v>2.1243893880568785</v>
      </c>
      <c r="D11" s="297">
        <v>5.0021173008852955</v>
      </c>
      <c r="E11" s="297">
        <v>-2.8777279128284161</v>
      </c>
      <c r="F11" s="298" t="s">
        <v>114</v>
      </c>
      <c r="G11" s="122" t="s">
        <v>238</v>
      </c>
      <c r="H11" s="297">
        <v>3.0564789872670524</v>
      </c>
      <c r="I11" s="297">
        <v>3.748547426940966</v>
      </c>
      <c r="J11" s="301">
        <v>-0.69206843967391329</v>
      </c>
    </row>
    <row r="12" spans="1:11" ht="13.5" customHeight="1" x14ac:dyDescent="0.25">
      <c r="A12" s="296" t="s">
        <v>116</v>
      </c>
      <c r="B12" s="122" t="s">
        <v>238</v>
      </c>
      <c r="C12" s="297">
        <v>1.4980586589070284</v>
      </c>
      <c r="D12" s="297">
        <v>2.9834104571622939</v>
      </c>
      <c r="E12" s="297">
        <v>-1.4853517982552653</v>
      </c>
      <c r="F12" s="298" t="s">
        <v>117</v>
      </c>
      <c r="G12" s="122" t="s">
        <v>239</v>
      </c>
      <c r="H12" s="297">
        <v>2.6156272775803275</v>
      </c>
      <c r="I12" s="297">
        <v>5.103723705592925</v>
      </c>
      <c r="J12" s="301">
        <v>-2.488096428012597</v>
      </c>
    </row>
    <row r="13" spans="1:11" ht="13.5" customHeight="1" x14ac:dyDescent="0.25">
      <c r="A13" s="296" t="s">
        <v>118</v>
      </c>
      <c r="B13" s="122" t="s">
        <v>238</v>
      </c>
      <c r="C13" s="297">
        <v>1.4693037622807776</v>
      </c>
      <c r="D13" s="297">
        <v>2.4304307809415988</v>
      </c>
      <c r="E13" s="297">
        <v>-0.96112701866082118</v>
      </c>
      <c r="F13" s="298" t="s">
        <v>124</v>
      </c>
      <c r="G13" s="122" t="s">
        <v>238</v>
      </c>
      <c r="H13" s="297">
        <v>2.1972758466321842</v>
      </c>
      <c r="I13" s="297">
        <v>3.7218555620369953</v>
      </c>
      <c r="J13" s="301">
        <v>-1.5245797154048113</v>
      </c>
    </row>
    <row r="14" spans="1:11" ht="13.5" customHeight="1" x14ac:dyDescent="0.25">
      <c r="A14" s="296" t="s">
        <v>123</v>
      </c>
      <c r="B14" s="122" t="s">
        <v>239</v>
      </c>
      <c r="C14" s="297">
        <v>1.4013631182827102</v>
      </c>
      <c r="D14" s="297">
        <v>2.1316435878961411</v>
      </c>
      <c r="E14" s="297">
        <v>-0.73028046961343085</v>
      </c>
      <c r="F14" s="177" t="s">
        <v>128</v>
      </c>
      <c r="G14" s="122" t="s">
        <v>240</v>
      </c>
      <c r="H14" s="297">
        <v>1.8844072855724563</v>
      </c>
      <c r="I14" s="297">
        <v>5.4159145217822342</v>
      </c>
      <c r="J14" s="301">
        <v>-3.5315072362097779</v>
      </c>
    </row>
    <row r="15" spans="1:11" ht="13.5" customHeight="1" x14ac:dyDescent="0.25">
      <c r="A15" s="296" t="s">
        <v>121</v>
      </c>
      <c r="B15" s="122" t="s">
        <v>239</v>
      </c>
      <c r="C15" s="297">
        <v>1.101787511688519</v>
      </c>
      <c r="D15" s="297">
        <v>0.94991975815006702</v>
      </c>
      <c r="E15" s="297">
        <v>0.15186775353845203</v>
      </c>
      <c r="F15" s="177" t="s">
        <v>268</v>
      </c>
      <c r="G15" s="122" t="s">
        <v>240</v>
      </c>
      <c r="H15" s="302">
        <v>1.8085377104084208</v>
      </c>
      <c r="I15" s="302">
        <v>2.5968283745377883</v>
      </c>
      <c r="J15" s="303">
        <v>-0.78829066412936755</v>
      </c>
      <c r="K15" s="30"/>
    </row>
    <row r="16" spans="1:11" ht="13.5" customHeight="1" x14ac:dyDescent="0.25">
      <c r="A16" s="296" t="s">
        <v>119</v>
      </c>
      <c r="B16" s="122" t="s">
        <v>240</v>
      </c>
      <c r="C16" s="297">
        <v>0.9896196766665819</v>
      </c>
      <c r="D16" s="297">
        <v>2.4269673298428227</v>
      </c>
      <c r="E16" s="297">
        <v>-1.4373476531762408</v>
      </c>
      <c r="F16" s="177" t="s">
        <v>123</v>
      </c>
      <c r="G16" s="122" t="s">
        <v>239</v>
      </c>
      <c r="H16" s="297">
        <v>1.6890616877199445</v>
      </c>
      <c r="I16" s="297">
        <v>4.4198424905303222</v>
      </c>
      <c r="J16" s="301">
        <v>-2.7307808028103779</v>
      </c>
    </row>
    <row r="17" spans="1:10" ht="13.5" customHeight="1" x14ac:dyDescent="0.25">
      <c r="A17" s="296" t="s">
        <v>128</v>
      </c>
      <c r="B17" s="122" t="s">
        <v>240</v>
      </c>
      <c r="C17" s="297">
        <v>0.93278712268894493</v>
      </c>
      <c r="D17" s="297">
        <v>3.8405119339752334</v>
      </c>
      <c r="E17" s="297">
        <v>-2.9077248112862883</v>
      </c>
      <c r="F17" s="177" t="s">
        <v>131</v>
      </c>
      <c r="G17" s="122" t="s">
        <v>238</v>
      </c>
      <c r="H17" s="297">
        <v>1.6718094979981042</v>
      </c>
      <c r="I17" s="297">
        <v>2.2235002283135485</v>
      </c>
      <c r="J17" s="301">
        <v>-0.55169073031544436</v>
      </c>
    </row>
    <row r="18" spans="1:10" ht="13.5" customHeight="1" x14ac:dyDescent="0.25">
      <c r="A18" s="296" t="s">
        <v>133</v>
      </c>
      <c r="B18" s="122" t="s">
        <v>240</v>
      </c>
      <c r="C18" s="297">
        <v>0.86808806531640914</v>
      </c>
      <c r="D18" s="297">
        <v>2.3950965093648748</v>
      </c>
      <c r="E18" s="297">
        <v>-1.5270084440484655</v>
      </c>
      <c r="F18" s="177" t="s">
        <v>144</v>
      </c>
      <c r="G18" s="122" t="s">
        <v>240</v>
      </c>
      <c r="H18" s="297">
        <v>1.6011690487440873</v>
      </c>
      <c r="I18" s="297">
        <v>4.6330470913025508</v>
      </c>
      <c r="J18" s="301">
        <v>-3.0318780425584642</v>
      </c>
    </row>
    <row r="19" spans="1:10" ht="13.5" customHeight="1" x14ac:dyDescent="0.25">
      <c r="A19" s="296" t="s">
        <v>138</v>
      </c>
      <c r="B19" s="122" t="s">
        <v>240</v>
      </c>
      <c r="C19" s="297">
        <v>0.82826766123355444</v>
      </c>
      <c r="D19" s="297">
        <v>3.7163025652786428</v>
      </c>
      <c r="E19" s="297">
        <v>-2.8880349040450888</v>
      </c>
      <c r="F19" s="177" t="s">
        <v>127</v>
      </c>
      <c r="G19" s="122" t="s">
        <v>238</v>
      </c>
      <c r="H19" s="297">
        <v>1.5537218364163423</v>
      </c>
      <c r="I19" s="297">
        <v>1.7272364466244878</v>
      </c>
      <c r="J19" s="301">
        <v>-0.1735146102081454</v>
      </c>
    </row>
    <row r="20" spans="1:10" ht="13.5" customHeight="1" x14ac:dyDescent="0.25">
      <c r="A20" s="296" t="s">
        <v>126</v>
      </c>
      <c r="B20" s="122" t="s">
        <v>240</v>
      </c>
      <c r="C20" s="297">
        <v>0.77668053218172795</v>
      </c>
      <c r="D20" s="297">
        <v>5.5264008396629718</v>
      </c>
      <c r="E20" s="297">
        <v>-4.749720307481244</v>
      </c>
      <c r="F20" s="177" t="s">
        <v>125</v>
      </c>
      <c r="G20" s="122" t="s">
        <v>240</v>
      </c>
      <c r="H20" s="297">
        <v>1.5196017935743436</v>
      </c>
      <c r="I20" s="297">
        <v>5.9450921585839378</v>
      </c>
      <c r="J20" s="301">
        <v>-4.425490365009594</v>
      </c>
    </row>
    <row r="21" spans="1:10" ht="13.5" customHeight="1" x14ac:dyDescent="0.25">
      <c r="A21" s="296" t="s">
        <v>63</v>
      </c>
      <c r="B21" s="122" t="s">
        <v>238</v>
      </c>
      <c r="C21" s="297">
        <v>0.7371217454904857</v>
      </c>
      <c r="D21" s="297">
        <v>1.3921406724087606</v>
      </c>
      <c r="E21" s="297">
        <v>-0.6550189269182749</v>
      </c>
      <c r="F21" s="177" t="s">
        <v>122</v>
      </c>
      <c r="G21" s="122" t="s">
        <v>238</v>
      </c>
      <c r="H21" s="297">
        <v>1.4844361665791495</v>
      </c>
      <c r="I21" s="297">
        <v>3.3810604647864633</v>
      </c>
      <c r="J21" s="301">
        <v>-1.8966242982073138</v>
      </c>
    </row>
    <row r="22" spans="1:10" ht="13.5" customHeight="1" x14ac:dyDescent="0.25">
      <c r="A22" s="296" t="s">
        <v>132</v>
      </c>
      <c r="B22" s="122" t="s">
        <v>239</v>
      </c>
      <c r="C22" s="297">
        <v>0.56488360994518894</v>
      </c>
      <c r="D22" s="297">
        <v>1.2662740913855495</v>
      </c>
      <c r="E22" s="297">
        <v>-0.70139048144036054</v>
      </c>
      <c r="F22" s="177" t="s">
        <v>120</v>
      </c>
      <c r="G22" s="122" t="s">
        <v>238</v>
      </c>
      <c r="H22" s="297">
        <v>1.4576971540919137</v>
      </c>
      <c r="I22" s="297">
        <v>3.4039999666119338</v>
      </c>
      <c r="J22" s="301">
        <v>-1.9463028125200199</v>
      </c>
    </row>
    <row r="23" spans="1:10" ht="13.5" customHeight="1" x14ac:dyDescent="0.25">
      <c r="A23" s="266" t="s">
        <v>135</v>
      </c>
      <c r="B23" s="122" t="s">
        <v>240</v>
      </c>
      <c r="C23" s="297">
        <v>0.54431484250985696</v>
      </c>
      <c r="D23" s="297">
        <v>0.95378035072496037</v>
      </c>
      <c r="E23" s="297">
        <v>-0.40946550821510347</v>
      </c>
      <c r="F23" s="177" t="s">
        <v>129</v>
      </c>
      <c r="G23" s="122" t="s">
        <v>238</v>
      </c>
      <c r="H23" s="297">
        <v>1.3559056392970055</v>
      </c>
      <c r="I23" s="297">
        <v>2.5048674114987937</v>
      </c>
      <c r="J23" s="301">
        <v>-1.148961772201788</v>
      </c>
    </row>
    <row r="24" spans="1:10" ht="13.5" customHeight="1" x14ac:dyDescent="0.25">
      <c r="A24" s="296" t="s">
        <v>117</v>
      </c>
      <c r="B24" s="122" t="s">
        <v>239</v>
      </c>
      <c r="C24" s="297">
        <v>0.37988436233477285</v>
      </c>
      <c r="D24" s="297">
        <v>3.7561178336381551</v>
      </c>
      <c r="E24" s="297">
        <v>-3.3762334713033821</v>
      </c>
      <c r="F24" s="177" t="s">
        <v>126</v>
      </c>
      <c r="G24" s="122" t="s">
        <v>240</v>
      </c>
      <c r="H24" s="297">
        <v>1.2094468057749594</v>
      </c>
      <c r="I24" s="297">
        <v>5.9967142429821791</v>
      </c>
      <c r="J24" s="301">
        <v>-4.7872674372072197</v>
      </c>
    </row>
    <row r="25" spans="1:10" ht="13.5" customHeight="1" x14ac:dyDescent="0.25">
      <c r="A25" s="296" t="s">
        <v>129</v>
      </c>
      <c r="B25" s="122" t="s">
        <v>238</v>
      </c>
      <c r="C25" s="297">
        <v>0.33742523882965852</v>
      </c>
      <c r="D25" s="297">
        <v>2.5363230287937091</v>
      </c>
      <c r="E25" s="297">
        <v>-2.1988977899640507</v>
      </c>
      <c r="F25" s="177" t="s">
        <v>133</v>
      </c>
      <c r="G25" s="122" t="s">
        <v>240</v>
      </c>
      <c r="H25" s="297">
        <v>1.1820843530641445</v>
      </c>
      <c r="I25" s="297">
        <v>3.6298269708832467</v>
      </c>
      <c r="J25" s="301">
        <v>-2.447742617819102</v>
      </c>
    </row>
    <row r="26" spans="1:10" ht="13.5" customHeight="1" x14ac:dyDescent="0.25">
      <c r="A26" s="296" t="s">
        <v>134</v>
      </c>
      <c r="B26" s="122" t="s">
        <v>238</v>
      </c>
      <c r="C26" s="297">
        <v>0.33065616597680197</v>
      </c>
      <c r="D26" s="297">
        <v>2.6902417669443888</v>
      </c>
      <c r="E26" s="297">
        <v>-2.3595856009675868</v>
      </c>
      <c r="F26" s="177" t="s">
        <v>16</v>
      </c>
      <c r="G26" s="122" t="s">
        <v>238</v>
      </c>
      <c r="H26" s="297">
        <v>1.1604972757356662</v>
      </c>
      <c r="I26" s="297">
        <v>2.9025749450201657</v>
      </c>
      <c r="J26" s="301">
        <v>-1.7420776692844995</v>
      </c>
    </row>
    <row r="27" spans="1:10" ht="13.5" customHeight="1" x14ac:dyDescent="0.25">
      <c r="A27" s="296" t="s">
        <v>174</v>
      </c>
      <c r="B27" s="122" t="s">
        <v>240</v>
      </c>
      <c r="C27" s="297">
        <v>0.32283344072162695</v>
      </c>
      <c r="D27" s="297">
        <v>3.9338623651676343</v>
      </c>
      <c r="E27" s="297">
        <v>-3.6110289244460074</v>
      </c>
      <c r="F27" s="177" t="s">
        <v>137</v>
      </c>
      <c r="G27" s="122" t="s">
        <v>238</v>
      </c>
      <c r="H27" s="297">
        <v>1.1097718103460152</v>
      </c>
      <c r="I27" s="297">
        <v>1.8826690900809531</v>
      </c>
      <c r="J27" s="301">
        <v>-0.77289727973493771</v>
      </c>
    </row>
    <row r="28" spans="1:10" ht="13.5" customHeight="1" x14ac:dyDescent="0.25">
      <c r="A28" s="296" t="s">
        <v>127</v>
      </c>
      <c r="B28" s="122" t="s">
        <v>238</v>
      </c>
      <c r="C28" s="297">
        <v>0.26645320896158542</v>
      </c>
      <c r="D28" s="297">
        <v>2.2125130559976491</v>
      </c>
      <c r="E28" s="297">
        <v>-1.9460598470360637</v>
      </c>
      <c r="F28" s="177" t="s">
        <v>118</v>
      </c>
      <c r="G28" s="122" t="s">
        <v>238</v>
      </c>
      <c r="H28" s="297">
        <v>1.0989470249613089</v>
      </c>
      <c r="I28" s="297">
        <v>1.4691510715186606</v>
      </c>
      <c r="J28" s="301">
        <v>-0.37020404655735167</v>
      </c>
    </row>
    <row r="29" spans="1:10" ht="13.5" customHeight="1" x14ac:dyDescent="0.25">
      <c r="A29" s="296" t="s">
        <v>130</v>
      </c>
      <c r="B29" s="122" t="s">
        <v>239</v>
      </c>
      <c r="C29" s="297">
        <v>0.16727200652128271</v>
      </c>
      <c r="D29" s="297">
        <v>4.0414421457597136</v>
      </c>
      <c r="E29" s="297">
        <v>-3.8741701392384309</v>
      </c>
      <c r="F29" s="177" t="s">
        <v>130</v>
      </c>
      <c r="G29" s="122" t="s">
        <v>239</v>
      </c>
      <c r="H29" s="297">
        <v>1.0920835632807124</v>
      </c>
      <c r="I29" s="297">
        <v>3.7811364749919463</v>
      </c>
      <c r="J29" s="301">
        <v>-2.6890529117112338</v>
      </c>
    </row>
    <row r="30" spans="1:10" ht="13.5" customHeight="1" x14ac:dyDescent="0.25">
      <c r="A30" s="296" t="s">
        <v>59</v>
      </c>
      <c r="B30" s="122" t="s">
        <v>238</v>
      </c>
      <c r="C30" s="297">
        <v>0.1383542644860063</v>
      </c>
      <c r="D30" s="297">
        <v>1.1723423701115507</v>
      </c>
      <c r="E30" s="297">
        <v>-1.0339881056255444</v>
      </c>
      <c r="F30" s="177" t="s">
        <v>116</v>
      </c>
      <c r="G30" s="122" t="s">
        <v>238</v>
      </c>
      <c r="H30" s="297">
        <v>1.0691319444420904</v>
      </c>
      <c r="I30" s="297">
        <v>1.8491864088615912</v>
      </c>
      <c r="J30" s="301">
        <v>-0.78005446441950077</v>
      </c>
    </row>
    <row r="31" spans="1:10" ht="13.5" customHeight="1" x14ac:dyDescent="0.25">
      <c r="A31" s="296" t="s">
        <v>140</v>
      </c>
      <c r="B31" s="122" t="s">
        <v>239</v>
      </c>
      <c r="C31" s="297">
        <v>5.9684039150262755E-2</v>
      </c>
      <c r="D31" s="297">
        <v>1.3497874888176724</v>
      </c>
      <c r="E31" s="297">
        <v>-1.2901034496674098</v>
      </c>
      <c r="F31" s="177" t="s">
        <v>154</v>
      </c>
      <c r="G31" s="122" t="s">
        <v>240</v>
      </c>
      <c r="H31" s="297">
        <v>1.0155787370418763</v>
      </c>
      <c r="I31" s="297">
        <v>4.203312024786106</v>
      </c>
      <c r="J31" s="301">
        <v>-3.1877332877442299</v>
      </c>
    </row>
    <row r="32" spans="1:10" ht="13.5" customHeight="1" x14ac:dyDescent="0.25">
      <c r="A32" s="296" t="s">
        <v>145</v>
      </c>
      <c r="B32" s="122" t="s">
        <v>238</v>
      </c>
      <c r="C32" s="297">
        <v>5.6122238147636484E-2</v>
      </c>
      <c r="D32" s="297">
        <v>0.91542013956734603</v>
      </c>
      <c r="E32" s="297">
        <v>-0.85929790141970952</v>
      </c>
      <c r="F32" s="177" t="s">
        <v>142</v>
      </c>
      <c r="G32" s="122" t="s">
        <v>238</v>
      </c>
      <c r="H32" s="297">
        <v>0.91834392398671782</v>
      </c>
      <c r="I32" s="297">
        <v>3.5069940864287936</v>
      </c>
      <c r="J32" s="301">
        <v>-2.5886501624420757</v>
      </c>
    </row>
    <row r="33" spans="1:18" ht="13.5" customHeight="1" x14ac:dyDescent="0.25">
      <c r="A33" s="296" t="s">
        <v>143</v>
      </c>
      <c r="B33" s="122" t="s">
        <v>238</v>
      </c>
      <c r="C33" s="297">
        <v>-2.2855974693205335E-2</v>
      </c>
      <c r="D33" s="297">
        <v>1.3976544519498615</v>
      </c>
      <c r="E33" s="297">
        <v>-1.4205104266430668</v>
      </c>
      <c r="F33" s="177" t="s">
        <v>136</v>
      </c>
      <c r="G33" s="122" t="s">
        <v>238</v>
      </c>
      <c r="H33" s="297">
        <v>0.76146124896629386</v>
      </c>
      <c r="I33" s="297">
        <v>1.3793766358336519</v>
      </c>
      <c r="J33" s="301">
        <v>-0.61791538686735803</v>
      </c>
    </row>
    <row r="34" spans="1:18" ht="13.5" customHeight="1" x14ac:dyDescent="0.25">
      <c r="A34" s="266" t="s">
        <v>146</v>
      </c>
      <c r="B34" s="122" t="s">
        <v>240</v>
      </c>
      <c r="C34" s="297">
        <v>-7.6704897423168536E-2</v>
      </c>
      <c r="D34" s="297">
        <v>2.0554665984969733</v>
      </c>
      <c r="E34" s="297">
        <v>-2.1321714959201419</v>
      </c>
      <c r="F34" s="177" t="s">
        <v>134</v>
      </c>
      <c r="G34" s="122" t="s">
        <v>238</v>
      </c>
      <c r="H34" s="297">
        <v>0.72055044488244457</v>
      </c>
      <c r="I34" s="297">
        <v>1.86081391821394</v>
      </c>
      <c r="J34" s="301">
        <v>-1.1402634733314956</v>
      </c>
    </row>
    <row r="35" spans="1:18" ht="13.5" customHeight="1" x14ac:dyDescent="0.25">
      <c r="A35" s="266" t="s">
        <v>141</v>
      </c>
      <c r="B35" s="122" t="s">
        <v>238</v>
      </c>
      <c r="C35" s="297">
        <v>-0.1405172670130698</v>
      </c>
      <c r="D35" s="297">
        <v>0.945076281477924</v>
      </c>
      <c r="E35" s="297">
        <v>-1.0855935484909938</v>
      </c>
      <c r="F35" s="177" t="s">
        <v>115</v>
      </c>
      <c r="G35" s="122" t="s">
        <v>239</v>
      </c>
      <c r="H35" s="297">
        <v>0.68954086986837337</v>
      </c>
      <c r="I35" s="297">
        <v>1.1925670632147805</v>
      </c>
      <c r="J35" s="301">
        <v>-0.50302619334640708</v>
      </c>
    </row>
    <row r="36" spans="1:18" ht="13.5" customHeight="1" x14ac:dyDescent="0.25">
      <c r="A36" s="266" t="s">
        <v>147</v>
      </c>
      <c r="B36" s="122" t="s">
        <v>239</v>
      </c>
      <c r="C36" s="297">
        <v>-0.14631475511809094</v>
      </c>
      <c r="D36" s="297">
        <v>1.0160998684821787</v>
      </c>
      <c r="E36" s="297">
        <v>-1.1624146236002697</v>
      </c>
      <c r="F36" s="177" t="s">
        <v>135</v>
      </c>
      <c r="G36" s="122" t="s">
        <v>240</v>
      </c>
      <c r="H36" s="297">
        <v>0.39700577955652316</v>
      </c>
      <c r="I36" s="297">
        <v>2.1917243008128704</v>
      </c>
      <c r="J36" s="301">
        <v>-1.794718521256347</v>
      </c>
    </row>
    <row r="37" spans="1:18" ht="13.5" customHeight="1" x14ac:dyDescent="0.25">
      <c r="A37" s="266" t="s">
        <v>149</v>
      </c>
      <c r="B37" s="122" t="s">
        <v>240</v>
      </c>
      <c r="C37" s="297">
        <v>-0.22922058604206183</v>
      </c>
      <c r="D37" s="297">
        <v>1.5714463958303837</v>
      </c>
      <c r="E37" s="297">
        <v>-1.8006669818724457</v>
      </c>
      <c r="F37" s="177" t="s">
        <v>111</v>
      </c>
      <c r="G37" s="122" t="s">
        <v>240</v>
      </c>
      <c r="H37" s="297">
        <v>0.39630965977651855</v>
      </c>
      <c r="I37" s="297">
        <v>4.3173204637777474</v>
      </c>
      <c r="J37" s="301">
        <v>-3.921010804001229</v>
      </c>
    </row>
    <row r="38" spans="1:18" ht="13.5" customHeight="1" x14ac:dyDescent="0.25">
      <c r="A38" s="266" t="s">
        <v>148</v>
      </c>
      <c r="B38" s="122" t="s">
        <v>240</v>
      </c>
      <c r="C38" s="297">
        <v>-0.39590746837680008</v>
      </c>
      <c r="D38" s="297">
        <v>-0.15401385870337297</v>
      </c>
      <c r="E38" s="297">
        <v>-0.2418936096734271</v>
      </c>
      <c r="F38" s="177" t="s">
        <v>139</v>
      </c>
      <c r="G38" s="122" t="s">
        <v>238</v>
      </c>
      <c r="H38" s="297">
        <v>0.38892734617028529</v>
      </c>
      <c r="I38" s="297">
        <v>2.0070991986893594</v>
      </c>
      <c r="J38" s="301">
        <v>-1.618171852519074</v>
      </c>
      <c r="Q38" s="28"/>
      <c r="R38" s="28"/>
    </row>
    <row r="39" spans="1:18" ht="13.5" customHeight="1" x14ac:dyDescent="0.25">
      <c r="A39" s="266" t="s">
        <v>137</v>
      </c>
      <c r="B39" s="122" t="s">
        <v>238</v>
      </c>
      <c r="C39" s="297">
        <v>-0.52680670889434411</v>
      </c>
      <c r="D39" s="297">
        <v>2.1204150602628298</v>
      </c>
      <c r="E39" s="297">
        <v>-2.647221769157174</v>
      </c>
      <c r="F39" s="177" t="s">
        <v>132</v>
      </c>
      <c r="G39" s="122" t="s">
        <v>239</v>
      </c>
      <c r="H39" s="297">
        <v>0.27842760388434801</v>
      </c>
      <c r="I39" s="297">
        <v>2.5132374406266615</v>
      </c>
      <c r="J39" s="301">
        <v>-2.2348098367423135</v>
      </c>
      <c r="Q39" s="28"/>
      <c r="R39" s="28"/>
    </row>
    <row r="40" spans="1:18" ht="13.5" customHeight="1" x14ac:dyDescent="0.25">
      <c r="A40" s="266" t="s">
        <v>131</v>
      </c>
      <c r="B40" s="122" t="s">
        <v>238</v>
      </c>
      <c r="C40" s="297">
        <v>-0.66215838153113205</v>
      </c>
      <c r="D40" s="297">
        <v>1.9873085017374466</v>
      </c>
      <c r="E40" s="297">
        <v>-2.6494668832685786</v>
      </c>
      <c r="F40" s="177" t="s">
        <v>63</v>
      </c>
      <c r="G40" s="122" t="s">
        <v>238</v>
      </c>
      <c r="H40" s="297">
        <v>0.17037171397495862</v>
      </c>
      <c r="I40" s="297">
        <v>2.2348113269672063</v>
      </c>
      <c r="J40" s="301">
        <v>-2.0644396129922478</v>
      </c>
      <c r="Q40" s="28"/>
      <c r="R40" s="28"/>
    </row>
    <row r="41" spans="1:18" ht="13.5" customHeight="1" x14ac:dyDescent="0.25">
      <c r="A41" s="266" t="s">
        <v>136</v>
      </c>
      <c r="B41" s="122" t="s">
        <v>238</v>
      </c>
      <c r="C41" s="297">
        <v>-0.68887543959655007</v>
      </c>
      <c r="D41" s="297">
        <v>0.89219884966057794</v>
      </c>
      <c r="E41" s="297">
        <v>-1.5810742892571281</v>
      </c>
      <c r="F41" s="177" t="s">
        <v>150</v>
      </c>
      <c r="G41" s="122" t="s">
        <v>240</v>
      </c>
      <c r="H41" s="297">
        <v>0.16121159758183273</v>
      </c>
      <c r="I41" s="297">
        <v>3.6839393685081476</v>
      </c>
      <c r="J41" s="301">
        <v>-3.5227277709263149</v>
      </c>
    </row>
    <row r="42" spans="1:18" ht="13.5" customHeight="1" x14ac:dyDescent="0.25">
      <c r="A42" s="266" t="s">
        <v>142</v>
      </c>
      <c r="B42" s="122" t="s">
        <v>238</v>
      </c>
      <c r="C42" s="297">
        <v>-0.69741377853313891</v>
      </c>
      <c r="D42" s="297">
        <v>3.2672121307159361</v>
      </c>
      <c r="E42" s="297">
        <v>-3.964625909249075</v>
      </c>
      <c r="F42" s="177" t="s">
        <v>141</v>
      </c>
      <c r="G42" s="122" t="s">
        <v>238</v>
      </c>
      <c r="H42" s="297">
        <v>0.14985073962889031</v>
      </c>
      <c r="I42" s="297">
        <v>0.97950546609570854</v>
      </c>
      <c r="J42" s="301">
        <v>-0.82965472646681815</v>
      </c>
    </row>
    <row r="43" spans="1:18" ht="13.5" customHeight="1" x14ac:dyDescent="0.25">
      <c r="A43" s="266" t="s">
        <v>40</v>
      </c>
      <c r="B43" s="122" t="s">
        <v>240</v>
      </c>
      <c r="C43" s="297">
        <v>-0.74768113260123448</v>
      </c>
      <c r="D43" s="297">
        <v>0.92437264181764722</v>
      </c>
      <c r="E43" s="297">
        <v>-1.6720537744188817</v>
      </c>
      <c r="F43" s="177" t="s">
        <v>119</v>
      </c>
      <c r="G43" s="122" t="s">
        <v>240</v>
      </c>
      <c r="H43" s="297">
        <v>5.2451147928343898E-2</v>
      </c>
      <c r="I43" s="297">
        <v>2.8976806002416429</v>
      </c>
      <c r="J43" s="301">
        <v>-2.845229452313299</v>
      </c>
    </row>
    <row r="44" spans="1:18" ht="13.5" customHeight="1" x14ac:dyDescent="0.25">
      <c r="A44" s="266" t="s">
        <v>120</v>
      </c>
      <c r="B44" s="122" t="s">
        <v>238</v>
      </c>
      <c r="C44" s="297">
        <v>-0.90084551991850548</v>
      </c>
      <c r="D44" s="297">
        <v>2.3033262434104764</v>
      </c>
      <c r="E44" s="297">
        <v>-3.2041717633289819</v>
      </c>
      <c r="F44" s="177" t="s">
        <v>121</v>
      </c>
      <c r="G44" s="122" t="s">
        <v>239</v>
      </c>
      <c r="H44" s="297">
        <v>3.2225210050969365E-2</v>
      </c>
      <c r="I44" s="297">
        <v>0.23939425660519509</v>
      </c>
      <c r="J44" s="301">
        <v>-0.20716904655422572</v>
      </c>
    </row>
    <row r="45" spans="1:18" ht="13.5" customHeight="1" x14ac:dyDescent="0.25">
      <c r="A45" s="266" t="s">
        <v>71</v>
      </c>
      <c r="B45" s="122" t="s">
        <v>239</v>
      </c>
      <c r="C45" s="297">
        <v>-1.088497831662796</v>
      </c>
      <c r="D45" s="297">
        <v>1.6919189066723761</v>
      </c>
      <c r="E45" s="297">
        <v>-2.7804167383351719</v>
      </c>
      <c r="F45" s="177" t="s">
        <v>59</v>
      </c>
      <c r="G45" s="122" t="s">
        <v>238</v>
      </c>
      <c r="H45" s="297">
        <v>-0.29053661595978392</v>
      </c>
      <c r="I45" s="297">
        <v>1.904391947724924</v>
      </c>
      <c r="J45" s="301">
        <v>-2.1949285636847078</v>
      </c>
    </row>
    <row r="46" spans="1:18" ht="13.5" customHeight="1" x14ac:dyDescent="0.25">
      <c r="A46" s="266" t="s">
        <v>144</v>
      </c>
      <c r="B46" s="122" t="s">
        <v>240</v>
      </c>
      <c r="C46" s="297">
        <v>-1.2744678883252256</v>
      </c>
      <c r="D46" s="297">
        <v>2.6368612028508709</v>
      </c>
      <c r="E46" s="297">
        <v>-3.9113290911760967</v>
      </c>
      <c r="F46" s="177" t="s">
        <v>145</v>
      </c>
      <c r="G46" s="122" t="s">
        <v>238</v>
      </c>
      <c r="H46" s="297">
        <v>-0.3273205899652516</v>
      </c>
      <c r="I46" s="297">
        <v>1.4467766137107614</v>
      </c>
      <c r="J46" s="301">
        <v>-1.774097203676013</v>
      </c>
    </row>
    <row r="47" spans="1:18" ht="13.5" customHeight="1" x14ac:dyDescent="0.25">
      <c r="A47" s="266" t="s">
        <v>124</v>
      </c>
      <c r="B47" s="122" t="s">
        <v>238</v>
      </c>
      <c r="C47" s="297">
        <v>-1.3537702687115283</v>
      </c>
      <c r="D47" s="297">
        <v>2.3093890813825455</v>
      </c>
      <c r="E47" s="297">
        <v>-3.6631593500940736</v>
      </c>
      <c r="F47" s="177" t="s">
        <v>146</v>
      </c>
      <c r="G47" s="122" t="s">
        <v>240</v>
      </c>
      <c r="H47" s="297">
        <v>-0.39529363858964905</v>
      </c>
      <c r="I47" s="297">
        <v>2.7117146604211033</v>
      </c>
      <c r="J47" s="301">
        <v>-3.1070082990107522</v>
      </c>
    </row>
    <row r="48" spans="1:18" ht="13.5" customHeight="1" x14ac:dyDescent="0.25">
      <c r="A48" s="266" t="s">
        <v>16</v>
      </c>
      <c r="B48" s="122" t="s">
        <v>238</v>
      </c>
      <c r="C48" s="297">
        <v>-1.4070881588611124</v>
      </c>
      <c r="D48" s="297">
        <v>2.8609574955552901</v>
      </c>
      <c r="E48" s="297">
        <v>-4.2680456544164027</v>
      </c>
      <c r="F48" s="177" t="s">
        <v>140</v>
      </c>
      <c r="G48" s="122" t="s">
        <v>239</v>
      </c>
      <c r="H48" s="297">
        <v>-0.44424665473742408</v>
      </c>
      <c r="I48" s="297">
        <v>2.219867296504535</v>
      </c>
      <c r="J48" s="301">
        <v>-2.6641139512419594</v>
      </c>
    </row>
    <row r="49" spans="1:10" ht="13.5" customHeight="1" x14ac:dyDescent="0.25">
      <c r="A49" s="266" t="s">
        <v>122</v>
      </c>
      <c r="B49" s="122" t="s">
        <v>238</v>
      </c>
      <c r="C49" s="297">
        <v>-1.4374083353906653</v>
      </c>
      <c r="D49" s="297">
        <v>2.3656118916982005</v>
      </c>
      <c r="E49" s="297">
        <v>-3.8030202270888656</v>
      </c>
      <c r="F49" s="177" t="s">
        <v>68</v>
      </c>
      <c r="G49" s="122" t="s">
        <v>239</v>
      </c>
      <c r="H49" s="297">
        <v>-0.47626779239062927</v>
      </c>
      <c r="I49" s="297">
        <v>1.10555857865131</v>
      </c>
      <c r="J49" s="301">
        <v>-1.5818263710419393</v>
      </c>
    </row>
    <row r="50" spans="1:10" ht="13.5" customHeight="1" x14ac:dyDescent="0.25">
      <c r="A50" s="266" t="s">
        <v>68</v>
      </c>
      <c r="B50" s="122" t="s">
        <v>239</v>
      </c>
      <c r="C50" s="297">
        <v>-1.5227394706601904</v>
      </c>
      <c r="D50" s="297">
        <v>1.0164208183033254</v>
      </c>
      <c r="E50" s="297">
        <v>-2.5391602889635161</v>
      </c>
      <c r="F50" s="177" t="s">
        <v>71</v>
      </c>
      <c r="G50" s="122" t="s">
        <v>239</v>
      </c>
      <c r="H50" s="297">
        <v>-0.49242095611730219</v>
      </c>
      <c r="I50" s="297">
        <v>2.9279055796523723</v>
      </c>
      <c r="J50" s="301">
        <v>-3.4203265357696746</v>
      </c>
    </row>
    <row r="51" spans="1:10" ht="13.5" customHeight="1" x14ac:dyDescent="0.25">
      <c r="A51" s="266" t="s">
        <v>150</v>
      </c>
      <c r="B51" s="122" t="s">
        <v>240</v>
      </c>
      <c r="C51" s="297">
        <v>-1.557037798080227</v>
      </c>
      <c r="D51" s="297">
        <v>2.5143594307544803</v>
      </c>
      <c r="E51" s="297">
        <v>-4.0713972288347069</v>
      </c>
      <c r="F51" s="177" t="s">
        <v>151</v>
      </c>
      <c r="G51" s="122" t="s">
        <v>238</v>
      </c>
      <c r="H51" s="297">
        <v>-0.56475965670984518</v>
      </c>
      <c r="I51" s="297">
        <v>2.6469354244379981</v>
      </c>
      <c r="J51" s="301">
        <v>-3.2116950811478433</v>
      </c>
    </row>
    <row r="52" spans="1:10" ht="13.5" customHeight="1" x14ac:dyDescent="0.25">
      <c r="A52" s="266" t="s">
        <v>152</v>
      </c>
      <c r="B52" s="122" t="s">
        <v>238</v>
      </c>
      <c r="C52" s="297">
        <v>-1.8818336822514945</v>
      </c>
      <c r="D52" s="297">
        <v>2.5938776839737119</v>
      </c>
      <c r="E52" s="297">
        <v>-4.475711366225207</v>
      </c>
      <c r="F52" s="177" t="s">
        <v>152</v>
      </c>
      <c r="G52" s="122" t="s">
        <v>238</v>
      </c>
      <c r="H52" s="297">
        <v>-0.93926180484610655</v>
      </c>
      <c r="I52" s="297">
        <v>1.7533825977886202</v>
      </c>
      <c r="J52" s="301">
        <v>-2.6926444026347265</v>
      </c>
    </row>
    <row r="53" spans="1:10" ht="13.5" customHeight="1" x14ac:dyDescent="0.25">
      <c r="A53" s="266" t="s">
        <v>112</v>
      </c>
      <c r="B53" s="122" t="s">
        <v>240</v>
      </c>
      <c r="C53" s="297">
        <v>-2.0491368094329472</v>
      </c>
      <c r="D53" s="297">
        <v>2.5969878979486842</v>
      </c>
      <c r="E53" s="297">
        <v>-4.6461247073816319</v>
      </c>
      <c r="F53" s="177" t="s">
        <v>148</v>
      </c>
      <c r="G53" s="122" t="s">
        <v>240</v>
      </c>
      <c r="H53" s="297">
        <v>-1.31769161823807</v>
      </c>
      <c r="I53" s="297">
        <v>1.1825677447664975</v>
      </c>
      <c r="J53" s="301">
        <v>-2.5002593630045675</v>
      </c>
    </row>
    <row r="54" spans="1:10" ht="13.5" customHeight="1" x14ac:dyDescent="0.25">
      <c r="A54" s="266" t="s">
        <v>153</v>
      </c>
      <c r="B54" s="122" t="s">
        <v>239</v>
      </c>
      <c r="C54" s="297">
        <v>-2.1200801467540913</v>
      </c>
      <c r="D54" s="297">
        <v>1.4369407650813499</v>
      </c>
      <c r="E54" s="297">
        <v>-3.557020911835441</v>
      </c>
      <c r="F54" s="177" t="s">
        <v>153</v>
      </c>
      <c r="G54" s="122" t="s">
        <v>239</v>
      </c>
      <c r="H54" s="297">
        <v>-1.3805892300796829</v>
      </c>
      <c r="I54" s="297">
        <v>1.3410965992300259</v>
      </c>
      <c r="J54" s="301">
        <v>-2.7216858293097088</v>
      </c>
    </row>
    <row r="55" spans="1:10" ht="13.5" customHeight="1" x14ac:dyDescent="0.25">
      <c r="A55" s="266" t="s">
        <v>139</v>
      </c>
      <c r="B55" s="122" t="s">
        <v>238</v>
      </c>
      <c r="C55" s="297">
        <v>-3.2795336847639622</v>
      </c>
      <c r="D55" s="297">
        <v>1.4751073949350793</v>
      </c>
      <c r="E55" s="297">
        <v>-4.7546410796990415</v>
      </c>
      <c r="F55" s="177" t="s">
        <v>149</v>
      </c>
      <c r="G55" s="122" t="s">
        <v>240</v>
      </c>
      <c r="H55" s="297">
        <v>-1.5625393569398718</v>
      </c>
      <c r="I55" s="297">
        <v>1.5099230880915555</v>
      </c>
      <c r="J55" s="301">
        <v>-3.0724624450314275</v>
      </c>
    </row>
    <row r="56" spans="1:10" ht="13.5" customHeight="1" x14ac:dyDescent="0.25">
      <c r="A56" s="266" t="s">
        <v>39</v>
      </c>
      <c r="B56" s="122" t="s">
        <v>240</v>
      </c>
      <c r="C56" s="297">
        <v>-3.4368371460190259</v>
      </c>
      <c r="D56" s="297">
        <v>2.018943285618624</v>
      </c>
      <c r="E56" s="297">
        <v>-5.4557804316376508</v>
      </c>
      <c r="F56" s="177" t="s">
        <v>147</v>
      </c>
      <c r="G56" s="122" t="s">
        <v>239</v>
      </c>
      <c r="H56" s="297">
        <v>-1.5904528372018361</v>
      </c>
      <c r="I56" s="297">
        <v>1.084104532471172</v>
      </c>
      <c r="J56" s="301">
        <v>-2.6745573696730083</v>
      </c>
    </row>
    <row r="57" spans="1:10" ht="13.5" customHeight="1" x14ac:dyDescent="0.25">
      <c r="A57" s="266" t="s">
        <v>154</v>
      </c>
      <c r="B57" s="122" t="s">
        <v>240</v>
      </c>
      <c r="C57" s="297">
        <v>-3.7684699575052885</v>
      </c>
      <c r="D57" s="297">
        <v>1.1422783293797487</v>
      </c>
      <c r="E57" s="297">
        <v>-4.9107482868850374</v>
      </c>
      <c r="F57" s="177" t="s">
        <v>143</v>
      </c>
      <c r="G57" s="122" t="s">
        <v>238</v>
      </c>
      <c r="H57" s="297">
        <v>-1.6881690315688194</v>
      </c>
      <c r="I57" s="297">
        <v>1.80230981161673</v>
      </c>
      <c r="J57" s="301">
        <v>-3.4904788431855494</v>
      </c>
    </row>
    <row r="58" spans="1:10" ht="13.5" customHeight="1" x14ac:dyDescent="0.25">
      <c r="A58" s="266" t="s">
        <v>151</v>
      </c>
      <c r="B58" s="122" t="s">
        <v>238</v>
      </c>
      <c r="C58" s="297">
        <v>-3.9140394637817559</v>
      </c>
      <c r="D58" s="297">
        <v>1.5107025646386461</v>
      </c>
      <c r="E58" s="297">
        <v>-5.4247420284204022</v>
      </c>
      <c r="F58" s="177" t="s">
        <v>40</v>
      </c>
      <c r="G58" s="122" t="s">
        <v>240</v>
      </c>
      <c r="H58" s="297">
        <v>-2.0386764663067716</v>
      </c>
      <c r="I58" s="297">
        <v>1.5471175314989192</v>
      </c>
      <c r="J58" s="301">
        <v>-3.5857939978056903</v>
      </c>
    </row>
    <row r="59" spans="1:10" ht="13.5" customHeight="1" x14ac:dyDescent="0.25">
      <c r="A59" s="266" t="s">
        <v>125</v>
      </c>
      <c r="B59" s="122" t="s">
        <v>240</v>
      </c>
      <c r="C59" s="297">
        <v>-11.392405063291003</v>
      </c>
      <c r="D59" s="297">
        <v>6.7614410905552029</v>
      </c>
      <c r="E59" s="297">
        <v>-18.153846153846207</v>
      </c>
      <c r="F59" s="177" t="s">
        <v>39</v>
      </c>
      <c r="G59" s="122" t="s">
        <v>240</v>
      </c>
      <c r="H59" s="297">
        <v>-2.5326850556720943</v>
      </c>
      <c r="I59" s="297">
        <v>1.530692887408041</v>
      </c>
      <c r="J59" s="301">
        <v>-4.0633779430801349</v>
      </c>
    </row>
    <row r="60" spans="1:10" ht="13.5" customHeight="1" thickBot="1" x14ac:dyDescent="0.3">
      <c r="A60" s="296"/>
      <c r="B60" s="407"/>
      <c r="C60" s="297"/>
      <c r="D60" s="297"/>
      <c r="E60" s="297"/>
      <c r="F60" s="299" t="s">
        <v>138</v>
      </c>
      <c r="G60" s="122" t="s">
        <v>240</v>
      </c>
      <c r="H60" s="297">
        <v>-3.1161971266650994</v>
      </c>
      <c r="I60" s="399">
        <v>-1.7886791179178925</v>
      </c>
      <c r="J60" s="304">
        <v>-1.3275180087472069</v>
      </c>
    </row>
    <row r="61" spans="1:10" ht="13.5" customHeight="1" x14ac:dyDescent="0.25">
      <c r="A61" s="24" t="s">
        <v>155</v>
      </c>
      <c r="B61" s="24"/>
      <c r="C61" s="29"/>
      <c r="D61" s="29"/>
      <c r="E61" s="29"/>
      <c r="F61" s="29"/>
      <c r="G61" s="29"/>
      <c r="H61" s="29"/>
      <c r="I61" s="29"/>
      <c r="J61" s="29"/>
    </row>
    <row r="62" spans="1:10" ht="13.5" customHeight="1" x14ac:dyDescent="0.25">
      <c r="A62" s="27" t="s">
        <v>73</v>
      </c>
      <c r="B62" s="27"/>
    </row>
    <row r="63" spans="1:10" ht="13.5" customHeight="1" x14ac:dyDescent="0.25"/>
    <row r="64" spans="1:10" ht="13.5" customHeight="1" x14ac:dyDescent="0.25"/>
  </sheetData>
  <sortState xmlns:xlrd2="http://schemas.microsoft.com/office/spreadsheetml/2017/richdata2" ref="A8:E60">
    <sortCondition descending="1" ref="C8:C60"/>
  </sortState>
  <mergeCells count="11">
    <mergeCell ref="A3:J3"/>
    <mergeCell ref="A1:J1"/>
    <mergeCell ref="A2:J2"/>
    <mergeCell ref="A5:A7"/>
    <mergeCell ref="C5:E5"/>
    <mergeCell ref="F5:F7"/>
    <mergeCell ref="H5:J5"/>
    <mergeCell ref="C6:E6"/>
    <mergeCell ref="H6:J6"/>
    <mergeCell ref="B5:B7"/>
    <mergeCell ref="G5:G7"/>
  </mergeCells>
  <pageMargins left="0.7" right="0.7" top="0.75" bottom="0.75" header="0.3" footer="0.3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59"/>
  <sheetViews>
    <sheetView showGridLines="0" zoomScaleNormal="100" zoomScaleSheetLayoutView="100" workbookViewId="0">
      <selection activeCell="H6" sqref="H6:J6"/>
    </sheetView>
  </sheetViews>
  <sheetFormatPr defaultColWidth="11.453125" defaultRowHeight="12.5" x14ac:dyDescent="0.25"/>
  <cols>
    <col min="1" max="1" width="23.7265625" style="23" customWidth="1"/>
    <col min="2" max="2" width="16.7265625" style="23" customWidth="1"/>
    <col min="3" max="5" width="9.453125" style="23" customWidth="1"/>
    <col min="6" max="6" width="23" style="23" customWidth="1"/>
    <col min="7" max="7" width="16.7265625" style="23" customWidth="1"/>
    <col min="8" max="10" width="9.453125" style="23" customWidth="1"/>
    <col min="11" max="16384" width="11.453125" style="23"/>
  </cols>
  <sheetData>
    <row r="1" spans="1:11" ht="14.25" customHeight="1" x14ac:dyDescent="0.25">
      <c r="A1" s="466" t="s">
        <v>387</v>
      </c>
      <c r="B1" s="466"/>
      <c r="C1" s="458"/>
      <c r="D1" s="458"/>
      <c r="E1" s="458"/>
      <c r="F1" s="458"/>
      <c r="G1" s="458"/>
      <c r="H1" s="458"/>
      <c r="I1" s="458"/>
      <c r="J1" s="458"/>
    </row>
    <row r="2" spans="1:11" ht="26.25" customHeight="1" x14ac:dyDescent="0.25">
      <c r="A2" s="466" t="s">
        <v>306</v>
      </c>
      <c r="B2" s="466"/>
      <c r="C2" s="458"/>
      <c r="D2" s="458"/>
      <c r="E2" s="458"/>
      <c r="F2" s="458"/>
      <c r="G2" s="458"/>
      <c r="H2" s="458"/>
      <c r="I2" s="458"/>
      <c r="J2" s="458"/>
    </row>
    <row r="3" spans="1:11" ht="12.75" customHeight="1" x14ac:dyDescent="0.25">
      <c r="A3" s="465" t="s">
        <v>303</v>
      </c>
      <c r="B3" s="465"/>
      <c r="C3" s="464"/>
      <c r="D3" s="464"/>
      <c r="E3" s="464"/>
      <c r="F3" s="464"/>
      <c r="G3" s="464"/>
      <c r="H3" s="464"/>
      <c r="I3" s="464"/>
      <c r="J3" s="464"/>
    </row>
    <row r="4" spans="1:11" ht="6" customHeight="1" thickBot="1" x14ac:dyDescent="0.3">
      <c r="A4" s="44"/>
      <c r="B4" s="44"/>
      <c r="C4" s="44"/>
      <c r="D4" s="44"/>
      <c r="E4" s="44"/>
      <c r="F4" s="44"/>
      <c r="G4" s="44"/>
      <c r="H4" s="44"/>
      <c r="I4" s="44"/>
      <c r="J4" s="44"/>
    </row>
    <row r="5" spans="1:11" ht="13" thickBot="1" x14ac:dyDescent="0.3">
      <c r="A5" s="462" t="s">
        <v>23</v>
      </c>
      <c r="B5" s="451" t="s">
        <v>388</v>
      </c>
      <c r="C5" s="461">
        <v>2007</v>
      </c>
      <c r="D5" s="461"/>
      <c r="E5" s="461"/>
      <c r="F5" s="462" t="s">
        <v>23</v>
      </c>
      <c r="G5" s="451" t="s">
        <v>388</v>
      </c>
      <c r="H5" s="461">
        <v>2017</v>
      </c>
      <c r="I5" s="461"/>
      <c r="J5" s="461"/>
    </row>
    <row r="6" spans="1:11" ht="13" thickBot="1" x14ac:dyDescent="0.3">
      <c r="A6" s="462"/>
      <c r="B6" s="452"/>
      <c r="C6" s="461" t="s">
        <v>393</v>
      </c>
      <c r="D6" s="461"/>
      <c r="E6" s="461"/>
      <c r="F6" s="462"/>
      <c r="G6" s="452"/>
      <c r="H6" s="461" t="s">
        <v>393</v>
      </c>
      <c r="I6" s="461"/>
      <c r="J6" s="461"/>
    </row>
    <row r="7" spans="1:11" ht="23.5" thickBot="1" x14ac:dyDescent="0.3">
      <c r="A7" s="462"/>
      <c r="B7" s="453"/>
      <c r="C7" s="47" t="s">
        <v>108</v>
      </c>
      <c r="D7" s="47" t="s">
        <v>110</v>
      </c>
      <c r="E7" s="47" t="s">
        <v>109</v>
      </c>
      <c r="F7" s="462"/>
      <c r="G7" s="453"/>
      <c r="H7" s="47" t="s">
        <v>108</v>
      </c>
      <c r="I7" s="47" t="s">
        <v>110</v>
      </c>
      <c r="J7" s="47" t="s">
        <v>109</v>
      </c>
    </row>
    <row r="8" spans="1:11" ht="13.5" customHeight="1" x14ac:dyDescent="0.25">
      <c r="A8" s="305" t="s">
        <v>86</v>
      </c>
      <c r="B8" s="389" t="s">
        <v>240</v>
      </c>
      <c r="C8" s="306">
        <v>5.3003928582838098</v>
      </c>
      <c r="D8" s="306">
        <v>9.7653100594640225</v>
      </c>
      <c r="E8" s="306">
        <v>-4.4649172011802101</v>
      </c>
      <c r="F8" s="307" t="s">
        <v>86</v>
      </c>
      <c r="G8" s="389" t="s">
        <v>240</v>
      </c>
      <c r="H8" s="306">
        <v>7.8564438953444178</v>
      </c>
      <c r="I8" s="400">
        <v>14.624560029483685</v>
      </c>
      <c r="J8" s="308">
        <v>-6.7681161341392668</v>
      </c>
      <c r="K8" s="48"/>
    </row>
    <row r="9" spans="1:11" ht="13.5" customHeight="1" x14ac:dyDescent="0.25">
      <c r="A9" s="305" t="s">
        <v>17</v>
      </c>
      <c r="B9" s="390" t="s">
        <v>238</v>
      </c>
      <c r="C9" s="306">
        <v>1.2231734535487186</v>
      </c>
      <c r="D9" s="306">
        <v>-0.95584339195595402</v>
      </c>
      <c r="E9" s="306">
        <v>2.1790168455046728</v>
      </c>
      <c r="F9" s="307" t="s">
        <v>156</v>
      </c>
      <c r="G9" s="390" t="s">
        <v>238</v>
      </c>
      <c r="H9" s="306">
        <v>6.9740672667998513</v>
      </c>
      <c r="I9" s="306">
        <v>7.5080333022482009</v>
      </c>
      <c r="J9" s="309">
        <v>-0.53396603544834831</v>
      </c>
      <c r="K9" s="48"/>
    </row>
    <row r="10" spans="1:11" ht="13.5" customHeight="1" x14ac:dyDescent="0.25">
      <c r="A10" s="176" t="s">
        <v>157</v>
      </c>
      <c r="B10" s="390" t="s">
        <v>238</v>
      </c>
      <c r="C10" s="306">
        <v>1.1395431626745149</v>
      </c>
      <c r="D10" s="306">
        <v>1.5017759461049698</v>
      </c>
      <c r="E10" s="306">
        <v>-0.36223278343045495</v>
      </c>
      <c r="F10" s="307" t="s">
        <v>158</v>
      </c>
      <c r="G10" s="390" t="s">
        <v>240</v>
      </c>
      <c r="H10" s="306">
        <v>6.6859667540431165</v>
      </c>
      <c r="I10" s="306">
        <v>10.470905905817537</v>
      </c>
      <c r="J10" s="309">
        <v>-3.7849391517744193</v>
      </c>
    </row>
    <row r="11" spans="1:11" ht="13.5" customHeight="1" x14ac:dyDescent="0.25">
      <c r="A11" s="176" t="s">
        <v>81</v>
      </c>
      <c r="B11" s="390" t="s">
        <v>240</v>
      </c>
      <c r="C11" s="306">
        <v>0.84702778737198026</v>
      </c>
      <c r="D11" s="306">
        <v>4.0227233126210269</v>
      </c>
      <c r="E11" s="306">
        <v>-3.1756955252490466</v>
      </c>
      <c r="F11" s="307" t="s">
        <v>159</v>
      </c>
      <c r="G11" s="390" t="s">
        <v>240</v>
      </c>
      <c r="H11" s="306">
        <v>5.2594792940766943</v>
      </c>
      <c r="I11" s="306">
        <v>11.873782725246647</v>
      </c>
      <c r="J11" s="309">
        <v>-6.6143034311699527</v>
      </c>
    </row>
    <row r="12" spans="1:11" ht="13.5" customHeight="1" x14ac:dyDescent="0.25">
      <c r="A12" s="176" t="s">
        <v>160</v>
      </c>
      <c r="B12" s="390" t="s">
        <v>240</v>
      </c>
      <c r="C12" s="306">
        <v>0.43092614642521604</v>
      </c>
      <c r="D12" s="306">
        <v>4.0119492683509925</v>
      </c>
      <c r="E12" s="306">
        <v>-3.5810231219257762</v>
      </c>
      <c r="F12" s="307" t="s">
        <v>82</v>
      </c>
      <c r="G12" s="390" t="s">
        <v>240</v>
      </c>
      <c r="H12" s="306">
        <v>3.4607233505181676</v>
      </c>
      <c r="I12" s="306">
        <v>6.7304062263648978</v>
      </c>
      <c r="J12" s="309">
        <v>-3.2696828758467298</v>
      </c>
    </row>
    <row r="13" spans="1:11" ht="13.5" customHeight="1" x14ac:dyDescent="0.25">
      <c r="A13" s="176" t="s">
        <v>161</v>
      </c>
      <c r="B13" s="390" t="s">
        <v>238</v>
      </c>
      <c r="C13" s="306">
        <v>0.41589855271425435</v>
      </c>
      <c r="D13" s="306">
        <v>5.744906574525376</v>
      </c>
      <c r="E13" s="306">
        <v>-5.3290080218111218</v>
      </c>
      <c r="F13" s="307" t="s">
        <v>391</v>
      </c>
      <c r="G13" s="390" t="s">
        <v>238</v>
      </c>
      <c r="H13" s="306">
        <v>3.2979411245647881</v>
      </c>
      <c r="I13" s="306">
        <v>6.8598252752049254</v>
      </c>
      <c r="J13" s="309">
        <v>-3.5618841506401377</v>
      </c>
    </row>
    <row r="14" spans="1:11" ht="13.5" customHeight="1" x14ac:dyDescent="0.25">
      <c r="A14" s="176" t="s">
        <v>163</v>
      </c>
      <c r="B14" s="390" t="s">
        <v>238</v>
      </c>
      <c r="C14" s="306">
        <v>-0.14330840918972848</v>
      </c>
      <c r="D14" s="306">
        <v>1.1830569437770353</v>
      </c>
      <c r="E14" s="306">
        <v>-1.3263653529667636</v>
      </c>
      <c r="F14" s="307" t="s">
        <v>161</v>
      </c>
      <c r="G14" s="390" t="s">
        <v>238</v>
      </c>
      <c r="H14" s="306">
        <v>2.5355145352976374</v>
      </c>
      <c r="I14" s="306">
        <v>8.5477035869974962</v>
      </c>
      <c r="J14" s="309">
        <v>-6.0121890516998606</v>
      </c>
    </row>
    <row r="15" spans="1:11" ht="13.5" customHeight="1" x14ac:dyDescent="0.25">
      <c r="A15" s="176" t="s">
        <v>92</v>
      </c>
      <c r="B15" s="390" t="s">
        <v>238</v>
      </c>
      <c r="C15" s="306">
        <v>-0.70088510529562553</v>
      </c>
      <c r="D15" s="306">
        <v>1.6807296028911431</v>
      </c>
      <c r="E15" s="306">
        <v>-2.3816147081867687</v>
      </c>
      <c r="F15" s="307" t="s">
        <v>81</v>
      </c>
      <c r="G15" s="390" t="s">
        <v>240</v>
      </c>
      <c r="H15" s="306">
        <v>0.73243905505895168</v>
      </c>
      <c r="I15" s="306">
        <v>4.0079708370876697</v>
      </c>
      <c r="J15" s="309">
        <v>-3.2755317820287178</v>
      </c>
    </row>
    <row r="16" spans="1:11" ht="13.5" customHeight="1" x14ac:dyDescent="0.25">
      <c r="A16" s="176" t="s">
        <v>118</v>
      </c>
      <c r="B16" s="390" t="s">
        <v>238</v>
      </c>
      <c r="C16" s="306">
        <v>-0.83623320337794849</v>
      </c>
      <c r="D16" s="306">
        <v>2.3665973361059982</v>
      </c>
      <c r="E16" s="306">
        <v>-3.2028305394839465</v>
      </c>
      <c r="F16" s="307" t="s">
        <v>164</v>
      </c>
      <c r="G16" s="390" t="s">
        <v>238</v>
      </c>
      <c r="H16" s="306">
        <v>0.41466901362215708</v>
      </c>
      <c r="I16" s="306">
        <v>3.9989440449251155</v>
      </c>
      <c r="J16" s="309">
        <v>-3.5842750313029583</v>
      </c>
    </row>
    <row r="17" spans="1:12" ht="13.5" customHeight="1" x14ac:dyDescent="0.25">
      <c r="A17" s="176" t="s">
        <v>83</v>
      </c>
      <c r="B17" s="390" t="s">
        <v>238</v>
      </c>
      <c r="C17" s="306">
        <v>-0.83836281356607778</v>
      </c>
      <c r="D17" s="306">
        <v>1.2387219425139187</v>
      </c>
      <c r="E17" s="306">
        <v>-2.0770847560799965</v>
      </c>
      <c r="F17" s="307" t="s">
        <v>160</v>
      </c>
      <c r="G17" s="390" t="s">
        <v>240</v>
      </c>
      <c r="H17" s="306">
        <v>0.35499202714949102</v>
      </c>
      <c r="I17" s="306">
        <v>5.2848287515934285</v>
      </c>
      <c r="J17" s="309">
        <v>-4.9298367244439385</v>
      </c>
    </row>
    <row r="18" spans="1:12" ht="13.5" customHeight="1" x14ac:dyDescent="0.25">
      <c r="A18" s="176" t="s">
        <v>165</v>
      </c>
      <c r="B18" s="390" t="s">
        <v>238</v>
      </c>
      <c r="C18" s="306">
        <v>-1.044080385082566</v>
      </c>
      <c r="D18" s="306">
        <v>1.2345503860803622</v>
      </c>
      <c r="E18" s="306">
        <v>-2.2786307711629279</v>
      </c>
      <c r="F18" s="307" t="s">
        <v>118</v>
      </c>
      <c r="G18" s="390" t="s">
        <v>238</v>
      </c>
      <c r="H18" s="306">
        <v>0.301786157807171</v>
      </c>
      <c r="I18" s="306">
        <v>4.8769619969754299</v>
      </c>
      <c r="J18" s="309">
        <v>-4.57517583916826</v>
      </c>
      <c r="K18" s="48"/>
    </row>
    <row r="19" spans="1:12" ht="13.5" customHeight="1" x14ac:dyDescent="0.25">
      <c r="A19" s="176" t="s">
        <v>166</v>
      </c>
      <c r="B19" s="390" t="s">
        <v>238</v>
      </c>
      <c r="C19" s="306">
        <v>-1.22297437636478</v>
      </c>
      <c r="D19" s="306">
        <v>2.3390417065018787</v>
      </c>
      <c r="E19" s="306">
        <v>-3.5620160828666587</v>
      </c>
      <c r="F19" s="307" t="s">
        <v>17</v>
      </c>
      <c r="G19" s="390" t="s">
        <v>238</v>
      </c>
      <c r="H19" s="306">
        <v>0.1437799930525733</v>
      </c>
      <c r="I19" s="306">
        <v>-0.939244704759303</v>
      </c>
      <c r="J19" s="309">
        <v>1.0830246978118767</v>
      </c>
      <c r="K19" s="48"/>
    </row>
    <row r="20" spans="1:12" ht="13.5" customHeight="1" x14ac:dyDescent="0.25">
      <c r="A20" s="176" t="s">
        <v>167</v>
      </c>
      <c r="B20" s="390" t="s">
        <v>240</v>
      </c>
      <c r="C20" s="306">
        <v>-1.5301569817060925</v>
      </c>
      <c r="D20" s="306">
        <v>1.9981462400459165</v>
      </c>
      <c r="E20" s="306">
        <v>-3.5283032217520089</v>
      </c>
      <c r="F20" s="307" t="s">
        <v>92</v>
      </c>
      <c r="G20" s="390" t="s">
        <v>238</v>
      </c>
      <c r="H20" s="306">
        <v>-0.22374343241441993</v>
      </c>
      <c r="I20" s="306">
        <v>3.0392725312548987</v>
      </c>
      <c r="J20" s="309">
        <v>-3.2630159636693188</v>
      </c>
    </row>
    <row r="21" spans="1:12" ht="13.5" customHeight="1" x14ac:dyDescent="0.25">
      <c r="A21" s="176" t="s">
        <v>164</v>
      </c>
      <c r="B21" s="390" t="s">
        <v>238</v>
      </c>
      <c r="C21" s="306">
        <v>-1.6284218241166084</v>
      </c>
      <c r="D21" s="306">
        <v>2.4319594797168111</v>
      </c>
      <c r="E21" s="306">
        <v>-4.0603813038334193</v>
      </c>
      <c r="F21" s="307" t="s">
        <v>157</v>
      </c>
      <c r="G21" s="390" t="s">
        <v>238</v>
      </c>
      <c r="H21" s="306">
        <v>-0.26921157256368972</v>
      </c>
      <c r="I21" s="306">
        <v>1.16292534594271</v>
      </c>
      <c r="J21" s="309">
        <v>-1.4321369185063999</v>
      </c>
      <c r="L21" s="30"/>
    </row>
    <row r="22" spans="1:12" ht="13.5" customHeight="1" x14ac:dyDescent="0.25">
      <c r="A22" s="176" t="s">
        <v>90</v>
      </c>
      <c r="B22" s="390" t="s">
        <v>238</v>
      </c>
      <c r="C22" s="306">
        <v>-1.7774171259149805</v>
      </c>
      <c r="D22" s="306">
        <v>0.8732728717947813</v>
      </c>
      <c r="E22" s="306">
        <v>-2.6506899977097618</v>
      </c>
      <c r="F22" s="307" t="s">
        <v>163</v>
      </c>
      <c r="G22" s="390" t="s">
        <v>238</v>
      </c>
      <c r="H22" s="306">
        <v>-0.40853139832601587</v>
      </c>
      <c r="I22" s="306">
        <v>1.4633662035515194</v>
      </c>
      <c r="J22" s="309">
        <v>-1.8718976018775351</v>
      </c>
    </row>
    <row r="23" spans="1:12" ht="13.5" customHeight="1" x14ac:dyDescent="0.25">
      <c r="A23" s="176" t="s">
        <v>75</v>
      </c>
      <c r="B23" s="390" t="s">
        <v>238</v>
      </c>
      <c r="C23" s="306">
        <v>-2.3085165342797582</v>
      </c>
      <c r="D23" s="306">
        <v>0.89505138867823841</v>
      </c>
      <c r="E23" s="306">
        <v>-3.2035679229579967</v>
      </c>
      <c r="F23" s="307" t="s">
        <v>166</v>
      </c>
      <c r="G23" s="390" t="s">
        <v>238</v>
      </c>
      <c r="H23" s="306">
        <v>-0.67513271336386838</v>
      </c>
      <c r="I23" s="306">
        <v>3.5704363210899142</v>
      </c>
      <c r="J23" s="309">
        <v>-4.2455690344537826</v>
      </c>
    </row>
    <row r="24" spans="1:12" ht="13.5" customHeight="1" x14ac:dyDescent="0.25">
      <c r="A24" s="176" t="s">
        <v>391</v>
      </c>
      <c r="B24" s="390" t="s">
        <v>238</v>
      </c>
      <c r="C24" s="306">
        <v>-2.4459766572937442</v>
      </c>
      <c r="D24" s="306">
        <v>1.6057474806373373</v>
      </c>
      <c r="E24" s="306">
        <v>-4.0517241379310818</v>
      </c>
      <c r="F24" s="307" t="s">
        <v>75</v>
      </c>
      <c r="G24" s="390" t="s">
        <v>238</v>
      </c>
      <c r="H24" s="306">
        <v>-0.76321092064378782</v>
      </c>
      <c r="I24" s="306">
        <v>3.5692014436240527</v>
      </c>
      <c r="J24" s="309">
        <v>-4.3324123642678405</v>
      </c>
    </row>
    <row r="25" spans="1:12" ht="13.5" customHeight="1" x14ac:dyDescent="0.25">
      <c r="A25" s="305" t="s">
        <v>82</v>
      </c>
      <c r="B25" s="390" t="s">
        <v>240</v>
      </c>
      <c r="C25" s="306">
        <v>-2.6115822260245105</v>
      </c>
      <c r="D25" s="306">
        <v>0.15597730952308667</v>
      </c>
      <c r="E25" s="306">
        <v>-2.7675595355475973</v>
      </c>
      <c r="F25" s="307" t="s">
        <v>167</v>
      </c>
      <c r="G25" s="390" t="s">
        <v>240</v>
      </c>
      <c r="H25" s="306">
        <v>-1.1654906568676744</v>
      </c>
      <c r="I25" s="306">
        <v>2.795819047188465</v>
      </c>
      <c r="J25" s="309">
        <v>-3.9613097040561396</v>
      </c>
    </row>
    <row r="26" spans="1:12" ht="13.5" customHeight="1" x14ac:dyDescent="0.25">
      <c r="A26" s="305" t="s">
        <v>159</v>
      </c>
      <c r="B26" s="390" t="s">
        <v>240</v>
      </c>
      <c r="C26" s="306">
        <v>-2.6333585532262926</v>
      </c>
      <c r="D26" s="306">
        <v>1.69233203063758</v>
      </c>
      <c r="E26" s="306">
        <v>-4.32569058386387</v>
      </c>
      <c r="F26" s="307" t="s">
        <v>83</v>
      </c>
      <c r="G26" s="390" t="s">
        <v>238</v>
      </c>
      <c r="H26" s="306">
        <v>-1.2825761335736541</v>
      </c>
      <c r="I26" s="306">
        <v>2.1267179493171011</v>
      </c>
      <c r="J26" s="309">
        <v>-3.4092940828907552</v>
      </c>
    </row>
    <row r="27" spans="1:12" ht="13.5" customHeight="1" x14ac:dyDescent="0.25">
      <c r="A27" s="305" t="s">
        <v>158</v>
      </c>
      <c r="B27" s="390" t="s">
        <v>240</v>
      </c>
      <c r="C27" s="306">
        <v>-2.7734620582007428</v>
      </c>
      <c r="D27" s="306">
        <v>-2.4310082584374402</v>
      </c>
      <c r="E27" s="306">
        <v>-0.34245379976329832</v>
      </c>
      <c r="F27" s="307" t="s">
        <v>165</v>
      </c>
      <c r="G27" s="390" t="s">
        <v>238</v>
      </c>
      <c r="H27" s="306">
        <v>-2.1906900593212439</v>
      </c>
      <c r="I27" s="306">
        <v>1.0407410436425661</v>
      </c>
      <c r="J27" s="309">
        <v>-3.2314311029638101</v>
      </c>
    </row>
    <row r="28" spans="1:12" ht="13.5" customHeight="1" thickBot="1" x14ac:dyDescent="0.3">
      <c r="A28" s="305" t="s">
        <v>156</v>
      </c>
      <c r="B28" s="391" t="s">
        <v>238</v>
      </c>
      <c r="C28" s="306">
        <v>-2.9669113949514054</v>
      </c>
      <c r="D28" s="306">
        <v>3.8878212956711073</v>
      </c>
      <c r="E28" s="306">
        <v>-6.8547326906225123</v>
      </c>
      <c r="F28" s="310" t="s">
        <v>90</v>
      </c>
      <c r="G28" s="391" t="s">
        <v>238</v>
      </c>
      <c r="H28" s="306">
        <v>-3.1535344804673775</v>
      </c>
      <c r="I28" s="401">
        <v>1.299686416895762</v>
      </c>
      <c r="J28" s="311">
        <v>-4.4532208973631393</v>
      </c>
    </row>
    <row r="29" spans="1:12" ht="13.5" customHeight="1" x14ac:dyDescent="0.25">
      <c r="A29" s="31" t="s">
        <v>73</v>
      </c>
      <c r="B29" s="31"/>
      <c r="C29" s="29"/>
      <c r="D29" s="29"/>
      <c r="E29" s="29"/>
      <c r="F29" s="29"/>
      <c r="G29" s="29"/>
      <c r="H29" s="29"/>
      <c r="I29" s="29"/>
      <c r="J29" s="29"/>
    </row>
    <row r="30" spans="1:12" ht="13.5" customHeight="1" x14ac:dyDescent="0.25"/>
    <row r="33" spans="1:5" x14ac:dyDescent="0.25">
      <c r="C33" s="32"/>
      <c r="D33" s="32"/>
      <c r="E33" s="30"/>
    </row>
    <row r="34" spans="1:5" x14ac:dyDescent="0.25">
      <c r="A34" s="178"/>
      <c r="B34" s="178"/>
    </row>
    <row r="41" spans="1:5" x14ac:dyDescent="0.25">
      <c r="A41" s="178"/>
      <c r="B41" s="178"/>
    </row>
    <row r="43" spans="1:5" x14ac:dyDescent="0.25">
      <c r="A43" s="178"/>
      <c r="B43" s="178"/>
    </row>
    <row r="54" spans="1:2" x14ac:dyDescent="0.25">
      <c r="A54" s="178"/>
      <c r="B54" s="178"/>
    </row>
    <row r="59" spans="1:2" ht="13" x14ac:dyDescent="0.3">
      <c r="A59" s="179"/>
      <c r="B59" s="179"/>
    </row>
  </sheetData>
  <sortState xmlns:xlrd2="http://schemas.microsoft.com/office/spreadsheetml/2017/richdata2" ref="F9:J28">
    <sortCondition descending="1" ref="H9:H28"/>
  </sortState>
  <mergeCells count="11">
    <mergeCell ref="A3:J3"/>
    <mergeCell ref="A1:J1"/>
    <mergeCell ref="A2:J2"/>
    <mergeCell ref="A5:A7"/>
    <mergeCell ref="C5:E5"/>
    <mergeCell ref="F5:F7"/>
    <mergeCell ref="H5:J5"/>
    <mergeCell ref="C6:E6"/>
    <mergeCell ref="H6:J6"/>
    <mergeCell ref="B5:B7"/>
    <mergeCell ref="G5:G7"/>
  </mergeCells>
  <pageMargins left="0.7" right="0.7" top="0.75" bottom="0.75" header="0.3" footer="0.3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59"/>
  <sheetViews>
    <sheetView showGridLines="0" zoomScaleNormal="100" zoomScaleSheetLayoutView="100" workbookViewId="0">
      <selection activeCell="H6" sqref="H6:J6"/>
    </sheetView>
  </sheetViews>
  <sheetFormatPr defaultColWidth="11.453125" defaultRowHeight="12.5" x14ac:dyDescent="0.25"/>
  <cols>
    <col min="1" max="1" width="23.7265625" style="23" customWidth="1"/>
    <col min="2" max="2" width="16.7265625" style="23" customWidth="1"/>
    <col min="3" max="5" width="9.453125" style="23" customWidth="1"/>
    <col min="6" max="6" width="23.54296875" style="23" customWidth="1"/>
    <col min="7" max="7" width="16.7265625" style="23" customWidth="1"/>
    <col min="8" max="10" width="9.453125" style="23" customWidth="1"/>
    <col min="11" max="13" width="11.453125" style="23"/>
    <col min="14" max="14" width="18.81640625" style="23" customWidth="1"/>
    <col min="15" max="15" width="13.7265625" style="23" customWidth="1"/>
    <col min="16" max="16384" width="11.453125" style="23"/>
  </cols>
  <sheetData>
    <row r="1" spans="1:11" ht="13.5" customHeight="1" x14ac:dyDescent="0.25">
      <c r="A1" s="466" t="s">
        <v>307</v>
      </c>
      <c r="B1" s="466"/>
      <c r="C1" s="464"/>
      <c r="D1" s="464"/>
      <c r="E1" s="464"/>
      <c r="F1" s="464"/>
      <c r="G1" s="464"/>
      <c r="H1" s="464"/>
      <c r="I1" s="464"/>
      <c r="J1" s="464"/>
    </row>
    <row r="2" spans="1:11" ht="27.75" customHeight="1" x14ac:dyDescent="0.25">
      <c r="A2" s="466" t="s">
        <v>306</v>
      </c>
      <c r="B2" s="466"/>
      <c r="C2" s="464"/>
      <c r="D2" s="464"/>
      <c r="E2" s="464"/>
      <c r="F2" s="464"/>
      <c r="G2" s="464"/>
      <c r="H2" s="464"/>
      <c r="I2" s="464"/>
      <c r="J2" s="464"/>
    </row>
    <row r="3" spans="1:11" ht="12.75" customHeight="1" x14ac:dyDescent="0.25">
      <c r="A3" s="465" t="s">
        <v>304</v>
      </c>
      <c r="B3" s="465"/>
      <c r="C3" s="464"/>
      <c r="D3" s="464"/>
      <c r="E3" s="464"/>
      <c r="F3" s="464"/>
      <c r="G3" s="464"/>
      <c r="H3" s="464"/>
      <c r="I3" s="464"/>
      <c r="J3" s="464"/>
    </row>
    <row r="4" spans="1:11" ht="6" customHeight="1" thickBot="1" x14ac:dyDescent="0.3">
      <c r="A4" s="44"/>
      <c r="B4" s="44"/>
      <c r="C4" s="44"/>
      <c r="D4" s="44"/>
      <c r="E4" s="44"/>
      <c r="F4" s="44"/>
      <c r="G4" s="44"/>
      <c r="H4" s="44"/>
      <c r="I4" s="44"/>
      <c r="J4" s="44"/>
    </row>
    <row r="5" spans="1:11" ht="13" thickBot="1" x14ac:dyDescent="0.3">
      <c r="A5" s="462" t="s">
        <v>23</v>
      </c>
      <c r="B5" s="451" t="s">
        <v>388</v>
      </c>
      <c r="C5" s="461">
        <v>2007</v>
      </c>
      <c r="D5" s="461"/>
      <c r="E5" s="461"/>
      <c r="F5" s="462" t="s">
        <v>23</v>
      </c>
      <c r="G5" s="451" t="s">
        <v>388</v>
      </c>
      <c r="H5" s="461">
        <v>2017</v>
      </c>
      <c r="I5" s="461"/>
      <c r="J5" s="461"/>
    </row>
    <row r="6" spans="1:11" ht="13" thickBot="1" x14ac:dyDescent="0.3">
      <c r="A6" s="462"/>
      <c r="B6" s="452"/>
      <c r="C6" s="461" t="s">
        <v>393</v>
      </c>
      <c r="D6" s="461"/>
      <c r="E6" s="461"/>
      <c r="F6" s="462"/>
      <c r="G6" s="452"/>
      <c r="H6" s="461" t="s">
        <v>393</v>
      </c>
      <c r="I6" s="461"/>
      <c r="J6" s="461"/>
    </row>
    <row r="7" spans="1:11" ht="23.5" thickBot="1" x14ac:dyDescent="0.3">
      <c r="A7" s="462"/>
      <c r="B7" s="453"/>
      <c r="C7" s="47" t="s">
        <v>108</v>
      </c>
      <c r="D7" s="47" t="s">
        <v>110</v>
      </c>
      <c r="E7" s="47" t="s">
        <v>109</v>
      </c>
      <c r="F7" s="462"/>
      <c r="G7" s="453"/>
      <c r="H7" s="47" t="s">
        <v>108</v>
      </c>
      <c r="I7" s="47" t="s">
        <v>110</v>
      </c>
      <c r="J7" s="47" t="s">
        <v>109</v>
      </c>
      <c r="K7" s="33"/>
    </row>
    <row r="8" spans="1:11" ht="13.5" customHeight="1" x14ac:dyDescent="0.25">
      <c r="A8" s="305" t="s">
        <v>86</v>
      </c>
      <c r="B8" s="389" t="s">
        <v>240</v>
      </c>
      <c r="C8" s="306">
        <v>5.6224899598391627</v>
      </c>
      <c r="D8" s="306">
        <v>8.9277236742496164</v>
      </c>
      <c r="E8" s="306">
        <v>-3.3052337144104547</v>
      </c>
      <c r="F8" s="307" t="s">
        <v>156</v>
      </c>
      <c r="G8" s="389" t="s">
        <v>238</v>
      </c>
      <c r="H8" s="306">
        <v>10.090260194326211</v>
      </c>
      <c r="I8" s="400">
        <v>9.8189433885305846</v>
      </c>
      <c r="J8" s="308">
        <v>0.271316805795626</v>
      </c>
      <c r="K8" s="33"/>
    </row>
    <row r="9" spans="1:11" ht="13.5" customHeight="1" x14ac:dyDescent="0.25">
      <c r="A9" s="305" t="s">
        <v>81</v>
      </c>
      <c r="B9" s="390" t="s">
        <v>240</v>
      </c>
      <c r="C9" s="306">
        <v>2.3140705982212193</v>
      </c>
      <c r="D9" s="306">
        <v>4.3009587317123907</v>
      </c>
      <c r="E9" s="306">
        <v>-1.9868881334911714</v>
      </c>
      <c r="F9" s="307" t="s">
        <v>158</v>
      </c>
      <c r="G9" s="390" t="s">
        <v>240</v>
      </c>
      <c r="H9" s="306">
        <v>8.6450013342574188</v>
      </c>
      <c r="I9" s="306">
        <v>11.415350843856588</v>
      </c>
      <c r="J9" s="309">
        <v>-2.7703495095991695</v>
      </c>
      <c r="K9" s="33"/>
    </row>
    <row r="10" spans="1:11" ht="13.5" customHeight="1" x14ac:dyDescent="0.25">
      <c r="A10" s="305" t="s">
        <v>161</v>
      </c>
      <c r="B10" s="390" t="s">
        <v>238</v>
      </c>
      <c r="C10" s="306">
        <v>1.8730277664390322</v>
      </c>
      <c r="D10" s="306">
        <v>5.8771941797028724</v>
      </c>
      <c r="E10" s="306">
        <v>-4.0041664132638397</v>
      </c>
      <c r="F10" s="307" t="s">
        <v>159</v>
      </c>
      <c r="G10" s="390" t="s">
        <v>240</v>
      </c>
      <c r="H10" s="306">
        <v>7.7057139300387725</v>
      </c>
      <c r="I10" s="306">
        <v>12.478101004089984</v>
      </c>
      <c r="J10" s="309">
        <v>-4.7723870740512115</v>
      </c>
      <c r="K10" s="33"/>
    </row>
    <row r="11" spans="1:11" ht="13.5" customHeight="1" x14ac:dyDescent="0.25">
      <c r="A11" s="305" t="s">
        <v>157</v>
      </c>
      <c r="B11" s="390" t="s">
        <v>238</v>
      </c>
      <c r="C11" s="306">
        <v>1.5404633688283551</v>
      </c>
      <c r="D11" s="306">
        <v>1.4310820334330343</v>
      </c>
      <c r="E11" s="306">
        <v>0.10938133539532072</v>
      </c>
      <c r="F11" s="307" t="s">
        <v>82</v>
      </c>
      <c r="G11" s="390" t="s">
        <v>240</v>
      </c>
      <c r="H11" s="306">
        <v>6.4704847129007206</v>
      </c>
      <c r="I11" s="306">
        <v>8.1303046017683034</v>
      </c>
      <c r="J11" s="309">
        <v>-1.6598198888675828</v>
      </c>
      <c r="K11" s="33"/>
    </row>
    <row r="12" spans="1:11" ht="13.5" customHeight="1" x14ac:dyDescent="0.25">
      <c r="A12" s="305" t="s">
        <v>160</v>
      </c>
      <c r="B12" s="390" t="s">
        <v>240</v>
      </c>
      <c r="C12" s="306">
        <v>1.3236170196188106</v>
      </c>
      <c r="D12" s="306">
        <v>4.068888953350851</v>
      </c>
      <c r="E12" s="306">
        <v>-2.7452719337320404</v>
      </c>
      <c r="F12" s="307" t="s">
        <v>86</v>
      </c>
      <c r="G12" s="390" t="s">
        <v>240</v>
      </c>
      <c r="H12" s="306">
        <v>5.6066744311211947</v>
      </c>
      <c r="I12" s="306">
        <v>11.189901239460992</v>
      </c>
      <c r="J12" s="309">
        <v>-5.5832268083397967</v>
      </c>
      <c r="K12" s="33"/>
    </row>
    <row r="13" spans="1:11" ht="13.5" customHeight="1" x14ac:dyDescent="0.25">
      <c r="A13" s="305" t="s">
        <v>158</v>
      </c>
      <c r="B13" s="390" t="s">
        <v>240</v>
      </c>
      <c r="C13" s="306">
        <v>1.0586125776814022</v>
      </c>
      <c r="D13" s="306">
        <v>0.94453809141404055</v>
      </c>
      <c r="E13" s="306">
        <v>0.11407448626736148</v>
      </c>
      <c r="F13" s="307" t="s">
        <v>391</v>
      </c>
      <c r="G13" s="390" t="s">
        <v>238</v>
      </c>
      <c r="H13" s="306">
        <v>4.6710054890988131</v>
      </c>
      <c r="I13" s="306">
        <v>6.7035469007251471</v>
      </c>
      <c r="J13" s="309">
        <v>-2.0325414116263327</v>
      </c>
      <c r="K13" s="33"/>
    </row>
    <row r="14" spans="1:11" ht="13.5" customHeight="1" x14ac:dyDescent="0.25">
      <c r="A14" s="305" t="s">
        <v>156</v>
      </c>
      <c r="B14" s="390" t="s">
        <v>238</v>
      </c>
      <c r="C14" s="306">
        <v>1.0231895430235747</v>
      </c>
      <c r="D14" s="306">
        <v>6.523867662372667</v>
      </c>
      <c r="E14" s="306">
        <v>-5.5006781193490921</v>
      </c>
      <c r="F14" s="307" t="s">
        <v>160</v>
      </c>
      <c r="G14" s="390" t="s">
        <v>240</v>
      </c>
      <c r="H14" s="306">
        <v>3.8034206476652797</v>
      </c>
      <c r="I14" s="306">
        <v>7.1461033149114934</v>
      </c>
      <c r="J14" s="309">
        <v>-3.3426826672462133</v>
      </c>
      <c r="K14" s="33"/>
    </row>
    <row r="15" spans="1:11" ht="13.5" customHeight="1" x14ac:dyDescent="0.25">
      <c r="A15" s="305" t="s">
        <v>163</v>
      </c>
      <c r="B15" s="390" t="s">
        <v>238</v>
      </c>
      <c r="C15" s="306">
        <v>0.48768064921831505</v>
      </c>
      <c r="D15" s="306">
        <v>1.0867531642977337</v>
      </c>
      <c r="E15" s="306">
        <v>-0.59907251507941872</v>
      </c>
      <c r="F15" s="307" t="s">
        <v>161</v>
      </c>
      <c r="G15" s="390" t="s">
        <v>238</v>
      </c>
      <c r="H15" s="306">
        <v>3.7899959563371644</v>
      </c>
      <c r="I15" s="306">
        <v>7.8490510636798794</v>
      </c>
      <c r="J15" s="309">
        <v>-4.059055107342715</v>
      </c>
      <c r="K15" s="33"/>
    </row>
    <row r="16" spans="1:11" ht="13.5" customHeight="1" x14ac:dyDescent="0.25">
      <c r="A16" s="305" t="s">
        <v>17</v>
      </c>
      <c r="B16" s="390" t="s">
        <v>238</v>
      </c>
      <c r="C16" s="306">
        <v>0.25375309865378853</v>
      </c>
      <c r="D16" s="306">
        <v>0.13928483043555831</v>
      </c>
      <c r="E16" s="306">
        <v>0.1144682682182302</v>
      </c>
      <c r="F16" s="307" t="s">
        <v>81</v>
      </c>
      <c r="G16" s="390" t="s">
        <v>240</v>
      </c>
      <c r="H16" s="306">
        <v>2.1549874403029694</v>
      </c>
      <c r="I16" s="306">
        <v>3.8626257004392679</v>
      </c>
      <c r="J16" s="309">
        <v>-1.7076382601362985</v>
      </c>
      <c r="K16" s="33"/>
    </row>
    <row r="17" spans="1:11" ht="13.5" customHeight="1" x14ac:dyDescent="0.25">
      <c r="A17" s="305" t="s">
        <v>166</v>
      </c>
      <c r="B17" s="390" t="s">
        <v>238</v>
      </c>
      <c r="C17" s="306">
        <v>8.7423456760215151E-2</v>
      </c>
      <c r="D17" s="306">
        <v>2.2677260636577339</v>
      </c>
      <c r="E17" s="306">
        <v>-2.1803026068975186</v>
      </c>
      <c r="F17" s="307" t="s">
        <v>75</v>
      </c>
      <c r="G17" s="390" t="s">
        <v>238</v>
      </c>
      <c r="H17" s="306">
        <v>1.7286024578127157</v>
      </c>
      <c r="I17" s="306">
        <v>4.3595400308342258</v>
      </c>
      <c r="J17" s="309">
        <v>-2.6309375730215097</v>
      </c>
      <c r="K17" s="33"/>
    </row>
    <row r="18" spans="1:11" ht="13.5" customHeight="1" x14ac:dyDescent="0.25">
      <c r="A18" s="305" t="s">
        <v>165</v>
      </c>
      <c r="B18" s="390" t="s">
        <v>238</v>
      </c>
      <c r="C18" s="306">
        <v>8.3624268708975782E-2</v>
      </c>
      <c r="D18" s="306">
        <v>1.6521006864645977</v>
      </c>
      <c r="E18" s="306">
        <v>-1.5684764177556221</v>
      </c>
      <c r="F18" s="307" t="s">
        <v>118</v>
      </c>
      <c r="G18" s="390" t="s">
        <v>238</v>
      </c>
      <c r="H18" s="306">
        <v>1.0369361948087807</v>
      </c>
      <c r="I18" s="306">
        <v>4.0689613907701707</v>
      </c>
      <c r="J18" s="309">
        <v>-3.0320251959613902</v>
      </c>
      <c r="K18" s="33"/>
    </row>
    <row r="19" spans="1:11" ht="13.5" customHeight="1" x14ac:dyDescent="0.25">
      <c r="A19" s="305" t="s">
        <v>92</v>
      </c>
      <c r="B19" s="390" t="s">
        <v>238</v>
      </c>
      <c r="C19" s="306">
        <v>-0.10797595417495058</v>
      </c>
      <c r="D19" s="306">
        <v>1.5148475319559189</v>
      </c>
      <c r="E19" s="306">
        <v>-1.6228234861308697</v>
      </c>
      <c r="F19" s="307" t="s">
        <v>164</v>
      </c>
      <c r="G19" s="390" t="s">
        <v>238</v>
      </c>
      <c r="H19" s="306">
        <v>0.92984102591090156</v>
      </c>
      <c r="I19" s="306">
        <v>3.3433631656799574</v>
      </c>
      <c r="J19" s="309">
        <v>-2.4135221397690558</v>
      </c>
      <c r="K19" s="33"/>
    </row>
    <row r="20" spans="1:11" ht="13.5" customHeight="1" x14ac:dyDescent="0.25">
      <c r="A20" s="305" t="s">
        <v>83</v>
      </c>
      <c r="B20" s="390" t="s">
        <v>238</v>
      </c>
      <c r="C20" s="306">
        <v>-0.24192847140641377</v>
      </c>
      <c r="D20" s="306">
        <v>1.3152630655298592</v>
      </c>
      <c r="E20" s="306">
        <v>-1.557191536936273</v>
      </c>
      <c r="F20" s="307" t="s">
        <v>92</v>
      </c>
      <c r="G20" s="390" t="s">
        <v>238</v>
      </c>
      <c r="H20" s="306">
        <v>0.8290534692825835</v>
      </c>
      <c r="I20" s="306">
        <v>2.4686541162912601</v>
      </c>
      <c r="J20" s="309">
        <v>-1.6396006470086768</v>
      </c>
      <c r="K20" s="33"/>
    </row>
    <row r="21" spans="1:11" ht="13.5" customHeight="1" x14ac:dyDescent="0.25">
      <c r="A21" s="305" t="s">
        <v>75</v>
      </c>
      <c r="B21" s="390" t="s">
        <v>238</v>
      </c>
      <c r="C21" s="306">
        <v>-0.36006373818658122</v>
      </c>
      <c r="D21" s="306">
        <v>1.8198301544639455</v>
      </c>
      <c r="E21" s="306">
        <v>-2.1798938926505267</v>
      </c>
      <c r="F21" s="307" t="s">
        <v>17</v>
      </c>
      <c r="G21" s="390" t="s">
        <v>238</v>
      </c>
      <c r="H21" s="306">
        <v>0.80528193770686296</v>
      </c>
      <c r="I21" s="306">
        <v>0.58431546587506999</v>
      </c>
      <c r="J21" s="309">
        <v>0.22096647183179299</v>
      </c>
      <c r="K21" s="33"/>
    </row>
    <row r="22" spans="1:11" ht="13.5" customHeight="1" x14ac:dyDescent="0.25">
      <c r="A22" s="305" t="s">
        <v>164</v>
      </c>
      <c r="B22" s="390" t="s">
        <v>238</v>
      </c>
      <c r="C22" s="306">
        <v>-0.45736626447664663</v>
      </c>
      <c r="D22" s="306">
        <v>2.394448883723721</v>
      </c>
      <c r="E22" s="306">
        <v>-2.8518151482003677</v>
      </c>
      <c r="F22" s="307" t="s">
        <v>163</v>
      </c>
      <c r="G22" s="390" t="s">
        <v>238</v>
      </c>
      <c r="H22" s="306">
        <v>0.59492296595981986</v>
      </c>
      <c r="I22" s="306">
        <v>1.4280346082604931</v>
      </c>
      <c r="J22" s="309">
        <v>-0.83311164230067314</v>
      </c>
      <c r="K22" s="33"/>
    </row>
    <row r="23" spans="1:11" ht="13.5" customHeight="1" x14ac:dyDescent="0.25">
      <c r="A23" s="176" t="s">
        <v>82</v>
      </c>
      <c r="B23" s="390" t="s">
        <v>240</v>
      </c>
      <c r="C23" s="306">
        <v>-0.58645203075811803</v>
      </c>
      <c r="D23" s="306">
        <v>0.82910154211324572</v>
      </c>
      <c r="E23" s="306">
        <v>-1.4155535728713637</v>
      </c>
      <c r="F23" s="307" t="s">
        <v>157</v>
      </c>
      <c r="G23" s="390" t="s">
        <v>238</v>
      </c>
      <c r="H23" s="306">
        <v>0.30338421766796836</v>
      </c>
      <c r="I23" s="306">
        <v>1.1153785603147934</v>
      </c>
      <c r="J23" s="309">
        <v>-0.81199434264682502</v>
      </c>
      <c r="K23" s="33"/>
    </row>
    <row r="24" spans="1:11" ht="13.5" customHeight="1" x14ac:dyDescent="0.25">
      <c r="A24" s="305" t="s">
        <v>167</v>
      </c>
      <c r="B24" s="390" t="s">
        <v>240</v>
      </c>
      <c r="C24" s="306">
        <v>-0.66592086250339122</v>
      </c>
      <c r="D24" s="306">
        <v>1.7063722555525176</v>
      </c>
      <c r="E24" s="306">
        <v>-2.372293118055909</v>
      </c>
      <c r="F24" s="307" t="s">
        <v>166</v>
      </c>
      <c r="G24" s="390" t="s">
        <v>238</v>
      </c>
      <c r="H24" s="306">
        <v>5.9327775933146434E-2</v>
      </c>
      <c r="I24" s="306">
        <v>2.8317592306344759</v>
      </c>
      <c r="J24" s="309">
        <v>-2.7724314547013296</v>
      </c>
      <c r="K24" s="33"/>
    </row>
    <row r="25" spans="1:11" ht="13.5" customHeight="1" x14ac:dyDescent="0.25">
      <c r="A25" s="305" t="s">
        <v>118</v>
      </c>
      <c r="B25" s="390" t="s">
        <v>238</v>
      </c>
      <c r="C25" s="306">
        <v>-0.66918995999284048</v>
      </c>
      <c r="D25" s="306">
        <v>1.5324915925068232</v>
      </c>
      <c r="E25" s="306">
        <v>-2.2016815524996636</v>
      </c>
      <c r="F25" s="307" t="s">
        <v>83</v>
      </c>
      <c r="G25" s="390" t="s">
        <v>238</v>
      </c>
      <c r="H25" s="306">
        <v>-6.5302395372340255E-2</v>
      </c>
      <c r="I25" s="306">
        <v>2.1022831960491204</v>
      </c>
      <c r="J25" s="309">
        <v>-2.1675855914214606</v>
      </c>
      <c r="K25" s="33"/>
    </row>
    <row r="26" spans="1:11" ht="13.5" customHeight="1" x14ac:dyDescent="0.25">
      <c r="A26" s="305" t="s">
        <v>90</v>
      </c>
      <c r="B26" s="390" t="s">
        <v>238</v>
      </c>
      <c r="C26" s="306">
        <v>-0.68610600311246817</v>
      </c>
      <c r="D26" s="306">
        <v>0.97748738585198403</v>
      </c>
      <c r="E26" s="306">
        <v>-1.6635933889644521</v>
      </c>
      <c r="F26" s="307" t="s">
        <v>167</v>
      </c>
      <c r="G26" s="390" t="s">
        <v>240</v>
      </c>
      <c r="H26" s="306">
        <v>-0.56154033128874681</v>
      </c>
      <c r="I26" s="306">
        <v>1.9286946588295</v>
      </c>
      <c r="J26" s="309">
        <v>-2.490234990118247</v>
      </c>
      <c r="K26" s="33"/>
    </row>
    <row r="27" spans="1:11" ht="13.5" customHeight="1" x14ac:dyDescent="0.25">
      <c r="A27" s="305" t="s">
        <v>391</v>
      </c>
      <c r="B27" s="390" t="s">
        <v>238</v>
      </c>
      <c r="C27" s="306">
        <v>-2.2240808617526939</v>
      </c>
      <c r="D27" s="306">
        <v>1.3371893505986456</v>
      </c>
      <c r="E27" s="306">
        <v>-3.5612702123513396</v>
      </c>
      <c r="F27" s="307" t="s">
        <v>165</v>
      </c>
      <c r="G27" s="390" t="s">
        <v>238</v>
      </c>
      <c r="H27" s="306">
        <v>-0.61291992925021344</v>
      </c>
      <c r="I27" s="306">
        <v>1.2895233364639609</v>
      </c>
      <c r="J27" s="309">
        <v>-1.9024432657141745</v>
      </c>
      <c r="K27" s="33"/>
    </row>
    <row r="28" spans="1:11" ht="13.5" customHeight="1" thickBot="1" x14ac:dyDescent="0.3">
      <c r="A28" s="305" t="s">
        <v>159</v>
      </c>
      <c r="B28" s="391" t="s">
        <v>240</v>
      </c>
      <c r="C28" s="306">
        <v>-3.4606912910876972</v>
      </c>
      <c r="D28" s="306">
        <v>1.6046488620624784</v>
      </c>
      <c r="E28" s="306">
        <v>-5.0653401531501752</v>
      </c>
      <c r="F28" s="307" t="s">
        <v>90</v>
      </c>
      <c r="G28" s="391" t="s">
        <v>238</v>
      </c>
      <c r="H28" s="306">
        <v>-1.543773785718813</v>
      </c>
      <c r="I28" s="401">
        <v>1.3836259798630359</v>
      </c>
      <c r="J28" s="311">
        <v>-2.9273997655818489</v>
      </c>
    </row>
    <row r="29" spans="1:11" ht="13.5" customHeight="1" x14ac:dyDescent="0.25">
      <c r="A29" s="31" t="s">
        <v>73</v>
      </c>
      <c r="B29" s="31"/>
      <c r="C29" s="29"/>
      <c r="D29" s="29"/>
      <c r="E29" s="29"/>
      <c r="F29" s="29"/>
      <c r="G29" s="29"/>
      <c r="H29" s="29"/>
      <c r="I29" s="29"/>
      <c r="J29" s="29"/>
    </row>
    <row r="30" spans="1:11" ht="13.5" customHeight="1" x14ac:dyDescent="0.25"/>
    <row r="34" spans="1:2" x14ac:dyDescent="0.25">
      <c r="A34" s="178"/>
      <c r="B34" s="178"/>
    </row>
    <row r="41" spans="1:2" x14ac:dyDescent="0.25">
      <c r="A41" s="178"/>
      <c r="B41" s="178"/>
    </row>
    <row r="43" spans="1:2" x14ac:dyDescent="0.25">
      <c r="A43" s="178"/>
      <c r="B43" s="178"/>
    </row>
    <row r="54" spans="1:2" x14ac:dyDescent="0.25">
      <c r="A54" s="178"/>
      <c r="B54" s="178"/>
    </row>
    <row r="59" spans="1:2" ht="13" x14ac:dyDescent="0.3">
      <c r="A59" s="179"/>
      <c r="B59" s="179"/>
    </row>
  </sheetData>
  <sortState xmlns:xlrd2="http://schemas.microsoft.com/office/spreadsheetml/2017/richdata2" ref="A8:E28">
    <sortCondition descending="1" ref="C8:C28"/>
  </sortState>
  <mergeCells count="11">
    <mergeCell ref="A3:J3"/>
    <mergeCell ref="A2:J2"/>
    <mergeCell ref="A1:J1"/>
    <mergeCell ref="A5:A7"/>
    <mergeCell ref="C5:E5"/>
    <mergeCell ref="F5:F7"/>
    <mergeCell ref="H5:J5"/>
    <mergeCell ref="C6:E6"/>
    <mergeCell ref="H6:J6"/>
    <mergeCell ref="B5:B7"/>
    <mergeCell ref="G5:G7"/>
  </mergeCells>
  <pageMargins left="0.7" right="0.7" top="0.75" bottom="0.75" header="0.3" footer="0.3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59"/>
  <sheetViews>
    <sheetView showGridLines="0" topLeftCell="A6" zoomScale="140" zoomScaleNormal="140" zoomScaleSheetLayoutView="100" workbookViewId="0">
      <selection activeCell="H6" sqref="H6:J6"/>
    </sheetView>
  </sheetViews>
  <sheetFormatPr defaultColWidth="11.453125" defaultRowHeight="12.5" x14ac:dyDescent="0.25"/>
  <cols>
    <col min="1" max="1" width="21.26953125" style="23" customWidth="1"/>
    <col min="2" max="2" width="15.7265625" style="23" customWidth="1"/>
    <col min="3" max="5" width="9.453125" style="23" customWidth="1"/>
    <col min="6" max="6" width="21.26953125" style="23" customWidth="1"/>
    <col min="7" max="7" width="15.7265625" style="23" customWidth="1"/>
    <col min="8" max="10" width="9.453125" style="23" customWidth="1"/>
    <col min="11" max="16384" width="11.453125" style="23"/>
  </cols>
  <sheetData>
    <row r="1" spans="1:10" ht="13.5" customHeight="1" x14ac:dyDescent="0.25">
      <c r="A1" s="466" t="s">
        <v>308</v>
      </c>
      <c r="B1" s="466"/>
      <c r="C1" s="458"/>
      <c r="D1" s="458"/>
      <c r="E1" s="458"/>
      <c r="F1" s="458"/>
      <c r="G1" s="458"/>
      <c r="H1" s="458"/>
      <c r="I1" s="458"/>
      <c r="J1" s="458"/>
    </row>
    <row r="2" spans="1:10" ht="27.75" customHeight="1" x14ac:dyDescent="0.25">
      <c r="A2" s="466" t="s">
        <v>309</v>
      </c>
      <c r="B2" s="466"/>
      <c r="C2" s="458"/>
      <c r="D2" s="458"/>
      <c r="E2" s="458"/>
      <c r="F2" s="458"/>
      <c r="G2" s="458"/>
      <c r="H2" s="458"/>
      <c r="I2" s="458"/>
      <c r="J2" s="458"/>
    </row>
    <row r="3" spans="1:10" ht="12.75" customHeight="1" x14ac:dyDescent="0.25">
      <c r="A3" s="465" t="s">
        <v>303</v>
      </c>
      <c r="B3" s="465"/>
      <c r="C3" s="464"/>
      <c r="D3" s="464"/>
      <c r="E3" s="464"/>
      <c r="F3" s="464"/>
      <c r="G3" s="464"/>
      <c r="H3" s="464"/>
      <c r="I3" s="464"/>
      <c r="J3" s="464"/>
    </row>
    <row r="4" spans="1:10" ht="6" customHeight="1" thickBot="1" x14ac:dyDescent="0.3">
      <c r="A4" s="44"/>
      <c r="B4" s="44"/>
      <c r="C4" s="44"/>
      <c r="D4" s="44"/>
      <c r="E4" s="44"/>
      <c r="F4" s="44"/>
      <c r="G4" s="44"/>
      <c r="H4" s="44"/>
      <c r="I4" s="44"/>
      <c r="J4" s="44"/>
    </row>
    <row r="5" spans="1:10" ht="13" thickBot="1" x14ac:dyDescent="0.3">
      <c r="A5" s="462" t="s">
        <v>23</v>
      </c>
      <c r="B5" s="451" t="s">
        <v>388</v>
      </c>
      <c r="C5" s="461">
        <v>2007</v>
      </c>
      <c r="D5" s="461"/>
      <c r="E5" s="461"/>
      <c r="F5" s="462" t="s">
        <v>23</v>
      </c>
      <c r="G5" s="451" t="s">
        <v>388</v>
      </c>
      <c r="H5" s="461">
        <v>2017</v>
      </c>
      <c r="I5" s="461"/>
      <c r="J5" s="461"/>
    </row>
    <row r="6" spans="1:10" ht="13" thickBot="1" x14ac:dyDescent="0.3">
      <c r="A6" s="462"/>
      <c r="B6" s="452"/>
      <c r="C6" s="461" t="s">
        <v>393</v>
      </c>
      <c r="D6" s="461"/>
      <c r="E6" s="461"/>
      <c r="F6" s="462"/>
      <c r="G6" s="452"/>
      <c r="H6" s="461" t="s">
        <v>393</v>
      </c>
      <c r="I6" s="461"/>
      <c r="J6" s="461"/>
    </row>
    <row r="7" spans="1:10" ht="23.5" thickBot="1" x14ac:dyDescent="0.3">
      <c r="A7" s="462"/>
      <c r="B7" s="453"/>
      <c r="C7" s="47" t="s">
        <v>108</v>
      </c>
      <c r="D7" s="47" t="s">
        <v>110</v>
      </c>
      <c r="E7" s="47" t="s">
        <v>109</v>
      </c>
      <c r="F7" s="462"/>
      <c r="G7" s="453"/>
      <c r="H7" s="47" t="s">
        <v>108</v>
      </c>
      <c r="I7" s="47" t="s">
        <v>110</v>
      </c>
      <c r="J7" s="47" t="s">
        <v>109</v>
      </c>
    </row>
    <row r="8" spans="1:10" ht="13.5" customHeight="1" x14ac:dyDescent="0.25">
      <c r="A8" s="293" t="s">
        <v>168</v>
      </c>
      <c r="B8" s="385" t="s">
        <v>238</v>
      </c>
      <c r="C8" s="294">
        <v>4.4821408986580398</v>
      </c>
      <c r="D8" s="294">
        <v>7.3739225341259109</v>
      </c>
      <c r="E8" s="294">
        <v>-2.8917816354678698</v>
      </c>
      <c r="F8" s="295" t="s">
        <v>97</v>
      </c>
      <c r="G8" s="385" t="s">
        <v>240</v>
      </c>
      <c r="H8" s="294">
        <v>3.3455433455432559</v>
      </c>
      <c r="I8" s="402">
        <v>7.0391202263601578</v>
      </c>
      <c r="J8" s="312">
        <v>-3.6935768808169018</v>
      </c>
    </row>
    <row r="9" spans="1:10" ht="13.5" customHeight="1" x14ac:dyDescent="0.25">
      <c r="A9" s="293" t="s">
        <v>18</v>
      </c>
      <c r="B9" s="385" t="s">
        <v>238</v>
      </c>
      <c r="C9" s="294">
        <v>-0.65203710144056426</v>
      </c>
      <c r="D9" s="294">
        <v>-0.21804570568713094</v>
      </c>
      <c r="E9" s="294">
        <v>-0.43399139575343326</v>
      </c>
      <c r="F9" s="295" t="s">
        <v>98</v>
      </c>
      <c r="G9" s="385" t="s">
        <v>238</v>
      </c>
      <c r="H9" s="294">
        <v>2.5681486971361012</v>
      </c>
      <c r="I9" s="294">
        <v>5.3830836060195528</v>
      </c>
      <c r="J9" s="313">
        <v>-2.8149349088834521</v>
      </c>
    </row>
    <row r="10" spans="1:10" ht="13.5" customHeight="1" x14ac:dyDescent="0.25">
      <c r="A10" s="293" t="s">
        <v>100</v>
      </c>
      <c r="B10" s="385" t="s">
        <v>238</v>
      </c>
      <c r="C10" s="294">
        <v>-0.83998757792693135</v>
      </c>
      <c r="D10" s="294">
        <v>1.4714670267284879</v>
      </c>
      <c r="E10" s="294">
        <v>-2.3114546046554194</v>
      </c>
      <c r="F10" s="295" t="s">
        <v>168</v>
      </c>
      <c r="G10" s="385" t="s">
        <v>238</v>
      </c>
      <c r="H10" s="294">
        <v>0.85892643876322494</v>
      </c>
      <c r="I10" s="294">
        <v>4.2967317366443094</v>
      </c>
      <c r="J10" s="313">
        <v>-3.4378052978810842</v>
      </c>
    </row>
    <row r="11" spans="1:10" ht="13.5" customHeight="1" x14ac:dyDescent="0.25">
      <c r="A11" s="293" t="s">
        <v>98</v>
      </c>
      <c r="B11" s="385" t="s">
        <v>238</v>
      </c>
      <c r="C11" s="294">
        <v>-0.85603639622185368</v>
      </c>
      <c r="D11" s="294">
        <v>1.4683879565791502</v>
      </c>
      <c r="E11" s="294">
        <v>-2.324424352801004</v>
      </c>
      <c r="F11" s="295" t="s">
        <v>94</v>
      </c>
      <c r="G11" s="385" t="s">
        <v>240</v>
      </c>
      <c r="H11" s="294">
        <v>0.19054565540141377</v>
      </c>
      <c r="I11" s="294">
        <v>5.9297527397860961</v>
      </c>
      <c r="J11" s="313">
        <v>-5.7392070843846819</v>
      </c>
    </row>
    <row r="12" spans="1:10" ht="13.5" customHeight="1" x14ac:dyDescent="0.25">
      <c r="A12" s="293" t="s">
        <v>95</v>
      </c>
      <c r="B12" s="385" t="s">
        <v>238</v>
      </c>
      <c r="C12" s="294">
        <v>-1.0087469202066843</v>
      </c>
      <c r="D12" s="294">
        <v>0.85356696708104596</v>
      </c>
      <c r="E12" s="294">
        <v>-1.8623138872877303</v>
      </c>
      <c r="F12" s="295" t="s">
        <v>100</v>
      </c>
      <c r="G12" s="385" t="s">
        <v>238</v>
      </c>
      <c r="H12" s="294">
        <v>-0.57408059291112046</v>
      </c>
      <c r="I12" s="294">
        <v>2.9504140053958099</v>
      </c>
      <c r="J12" s="313">
        <v>-3.524494598306934</v>
      </c>
    </row>
    <row r="13" spans="1:10" ht="13.5" customHeight="1" x14ac:dyDescent="0.25">
      <c r="A13" s="293" t="s">
        <v>97</v>
      </c>
      <c r="B13" s="385" t="s">
        <v>240</v>
      </c>
      <c r="C13" s="294">
        <v>-1.7360127210257446</v>
      </c>
      <c r="D13" s="294">
        <v>7.348517608851797E-2</v>
      </c>
      <c r="E13" s="294">
        <v>-1.8094978971142626</v>
      </c>
      <c r="F13" s="295" t="s">
        <v>18</v>
      </c>
      <c r="G13" s="385" t="s">
        <v>238</v>
      </c>
      <c r="H13" s="294">
        <v>-1.2704916660958923</v>
      </c>
      <c r="I13" s="294">
        <v>0.72217912188740352</v>
      </c>
      <c r="J13" s="313">
        <v>-1.9926707879832959</v>
      </c>
    </row>
    <row r="14" spans="1:10" ht="13.5" customHeight="1" x14ac:dyDescent="0.25">
      <c r="A14" s="293" t="s">
        <v>94</v>
      </c>
      <c r="B14" s="385" t="s">
        <v>240</v>
      </c>
      <c r="C14" s="294">
        <v>-2.4299284839695945</v>
      </c>
      <c r="D14" s="294">
        <v>0.51983813456303396</v>
      </c>
      <c r="E14" s="294">
        <v>-2.9497666185326286</v>
      </c>
      <c r="F14" s="307" t="s">
        <v>95</v>
      </c>
      <c r="G14" s="385" t="s">
        <v>238</v>
      </c>
      <c r="H14" s="294">
        <v>-1.568248747017603</v>
      </c>
      <c r="I14" s="294">
        <v>2.2097129452887456</v>
      </c>
      <c r="J14" s="313">
        <v>-3.7779616923063486</v>
      </c>
    </row>
    <row r="15" spans="1:10" ht="13.5" customHeight="1" x14ac:dyDescent="0.25">
      <c r="A15" s="293" t="s">
        <v>99</v>
      </c>
      <c r="B15" s="385" t="s">
        <v>240</v>
      </c>
      <c r="C15" s="294">
        <v>-3.4433022427556126</v>
      </c>
      <c r="D15" s="294">
        <v>0.22064996199818063</v>
      </c>
      <c r="E15" s="294">
        <v>-3.6639522047537931</v>
      </c>
      <c r="F15" s="295" t="s">
        <v>99</v>
      </c>
      <c r="G15" s="385" t="s">
        <v>240</v>
      </c>
      <c r="H15" s="294">
        <v>-2.3673498487355831</v>
      </c>
      <c r="I15" s="294">
        <v>1.839451760157699</v>
      </c>
      <c r="J15" s="313">
        <v>-4.206801608893282</v>
      </c>
    </row>
    <row r="16" spans="1:10" ht="13.5" customHeight="1" thickBot="1" x14ac:dyDescent="0.3">
      <c r="A16" s="293" t="s">
        <v>93</v>
      </c>
      <c r="B16" s="395" t="s">
        <v>238</v>
      </c>
      <c r="C16" s="294">
        <v>-4.1770335667464664</v>
      </c>
      <c r="D16" s="294">
        <v>-0.28119214987813246</v>
      </c>
      <c r="E16" s="294">
        <v>-3.8958414168683344</v>
      </c>
      <c r="F16" s="314" t="s">
        <v>93</v>
      </c>
      <c r="G16" s="395" t="s">
        <v>238</v>
      </c>
      <c r="H16" s="294">
        <v>-2.5993807595170595</v>
      </c>
      <c r="I16" s="294">
        <v>2.6947008775980104</v>
      </c>
      <c r="J16" s="315">
        <v>-5.2940816371150694</v>
      </c>
    </row>
    <row r="17" spans="1:10" ht="13.5" customHeight="1" x14ac:dyDescent="0.25">
      <c r="A17" s="31" t="s">
        <v>73</v>
      </c>
      <c r="B17" s="31"/>
      <c r="C17" s="29"/>
      <c r="D17" s="29"/>
      <c r="E17" s="29"/>
      <c r="F17" s="29"/>
      <c r="G17" s="29"/>
      <c r="H17" s="29"/>
      <c r="I17" s="29"/>
      <c r="J17" s="29"/>
    </row>
    <row r="18" spans="1:10" ht="13.5" customHeight="1" x14ac:dyDescent="0.25"/>
    <row r="19" spans="1:10" ht="13.5" customHeight="1" x14ac:dyDescent="0.25"/>
    <row r="20" spans="1:10" ht="13.5" customHeight="1" x14ac:dyDescent="0.25"/>
    <row r="21" spans="1:10" ht="13.5" customHeight="1" x14ac:dyDescent="0.25"/>
    <row r="22" spans="1:10" ht="13.5" customHeight="1" x14ac:dyDescent="0.25"/>
    <row r="23" spans="1:10" ht="13.5" customHeight="1" x14ac:dyDescent="0.25">
      <c r="A23" s="178"/>
      <c r="B23" s="178"/>
    </row>
    <row r="24" spans="1:10" ht="13.5" customHeight="1" x14ac:dyDescent="0.25"/>
    <row r="25" spans="1:10" ht="13.5" customHeight="1" x14ac:dyDescent="0.25"/>
    <row r="26" spans="1:10" ht="13.5" customHeight="1" x14ac:dyDescent="0.25"/>
    <row r="34" spans="1:7" x14ac:dyDescent="0.25">
      <c r="A34" s="178"/>
      <c r="B34" s="178"/>
    </row>
    <row r="41" spans="1:7" x14ac:dyDescent="0.25">
      <c r="A41" s="178"/>
      <c r="B41" s="178"/>
    </row>
    <row r="42" spans="1:7" x14ac:dyDescent="0.25">
      <c r="F42" s="178"/>
      <c r="G42" s="178"/>
    </row>
    <row r="43" spans="1:7" x14ac:dyDescent="0.25">
      <c r="A43" s="178"/>
      <c r="B43" s="178"/>
    </row>
    <row r="50" spans="1:7" x14ac:dyDescent="0.25">
      <c r="F50" s="30"/>
      <c r="G50" s="30"/>
    </row>
    <row r="51" spans="1:7" x14ac:dyDescent="0.25">
      <c r="F51" s="30"/>
      <c r="G51" s="30"/>
    </row>
    <row r="54" spans="1:7" x14ac:dyDescent="0.25">
      <c r="A54" s="178"/>
      <c r="B54" s="178"/>
    </row>
    <row r="59" spans="1:7" ht="13" x14ac:dyDescent="0.3">
      <c r="A59" s="179"/>
      <c r="B59" s="179"/>
    </row>
  </sheetData>
  <sortState xmlns:xlrd2="http://schemas.microsoft.com/office/spreadsheetml/2017/richdata2" ref="A8:E16">
    <sortCondition descending="1" ref="C8:C16"/>
  </sortState>
  <mergeCells count="11">
    <mergeCell ref="A3:J3"/>
    <mergeCell ref="A2:J2"/>
    <mergeCell ref="A1:J1"/>
    <mergeCell ref="A5:A7"/>
    <mergeCell ref="C5:E5"/>
    <mergeCell ref="F5:F7"/>
    <mergeCell ref="H5:J5"/>
    <mergeCell ref="C6:E6"/>
    <mergeCell ref="H6:J6"/>
    <mergeCell ref="B5:B7"/>
    <mergeCell ref="G5:G7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F58"/>
  <sheetViews>
    <sheetView showGridLines="0" zoomScale="130" zoomScaleNormal="130" workbookViewId="0">
      <selection activeCell="J30" sqref="J30"/>
    </sheetView>
  </sheetViews>
  <sheetFormatPr defaultColWidth="9.1796875" defaultRowHeight="10.5" x14ac:dyDescent="0.25"/>
  <cols>
    <col min="1" max="1" width="10.453125" style="1" customWidth="1"/>
    <col min="2" max="9" width="7" style="1" customWidth="1"/>
    <col min="10" max="10" width="12.81640625" style="5" customWidth="1"/>
    <col min="11" max="11" width="9.1796875" style="5" customWidth="1"/>
    <col min="12" max="12" width="10.7265625" style="5" customWidth="1"/>
    <col min="13" max="13" width="10.1796875" style="5" customWidth="1"/>
    <col min="14" max="14" width="9" style="1" customWidth="1"/>
    <col min="15" max="22" width="6.81640625" style="1" customWidth="1"/>
    <col min="23" max="23" width="12.81640625" style="1" customWidth="1"/>
    <col min="24" max="24" width="9.1796875" style="1" customWidth="1"/>
    <col min="25" max="25" width="11.1796875" style="1" customWidth="1"/>
    <col min="26" max="26" width="10.453125" style="1" customWidth="1"/>
    <col min="27" max="27" width="8" style="1" customWidth="1"/>
    <col min="28" max="28" width="10.1796875" style="1" customWidth="1"/>
    <col min="29" max="29" width="11.1796875" style="1" customWidth="1"/>
    <col min="30" max="30" width="8.7265625" style="1" customWidth="1"/>
    <col min="31" max="31" width="7.7265625" style="1" customWidth="1"/>
    <col min="32" max="32" width="9.1796875" style="1" customWidth="1"/>
    <col min="33" max="16384" width="9.1796875" style="1"/>
  </cols>
  <sheetData>
    <row r="1" spans="1:32" ht="12" customHeight="1" x14ac:dyDescent="0.25">
      <c r="A1" s="432" t="s">
        <v>207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432"/>
      <c r="T1" s="432"/>
      <c r="U1" s="432"/>
      <c r="V1" s="432"/>
      <c r="W1" s="432"/>
      <c r="X1" s="432"/>
      <c r="Y1" s="432"/>
      <c r="Z1" s="432"/>
    </row>
    <row r="2" spans="1:32" ht="12" customHeight="1" x14ac:dyDescent="0.25">
      <c r="A2" s="432" t="s">
        <v>292</v>
      </c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  <c r="P2" s="432"/>
      <c r="Q2" s="432"/>
      <c r="R2" s="432"/>
      <c r="S2" s="432"/>
      <c r="T2" s="432"/>
      <c r="U2" s="432"/>
      <c r="V2" s="432"/>
      <c r="W2" s="432"/>
      <c r="X2" s="432"/>
      <c r="Y2" s="432"/>
      <c r="Z2" s="432"/>
      <c r="AA2" s="2"/>
      <c r="AB2" s="2"/>
      <c r="AC2" s="2"/>
      <c r="AD2" s="2"/>
      <c r="AE2" s="2"/>
      <c r="AF2" s="2"/>
    </row>
    <row r="3" spans="1:32" s="3" customFormat="1" ht="15" customHeight="1" thickBot="1" x14ac:dyDescent="0.3">
      <c r="A3" s="433" t="s">
        <v>0</v>
      </c>
      <c r="B3" s="433"/>
      <c r="C3" s="433"/>
      <c r="D3" s="433"/>
      <c r="E3" s="433"/>
      <c r="F3" s="433"/>
      <c r="G3" s="433"/>
      <c r="H3" s="433"/>
      <c r="I3" s="433"/>
      <c r="J3" s="433"/>
      <c r="K3" s="433"/>
      <c r="L3" s="433"/>
      <c r="M3" s="433"/>
      <c r="N3" s="433"/>
      <c r="O3" s="432"/>
      <c r="P3" s="432"/>
      <c r="Q3" s="432"/>
      <c r="R3" s="432"/>
      <c r="S3" s="432"/>
      <c r="T3" s="432"/>
      <c r="U3" s="432"/>
      <c r="V3" s="432"/>
      <c r="W3" s="432"/>
      <c r="X3" s="432"/>
      <c r="Y3" s="432"/>
      <c r="Z3" s="432"/>
    </row>
    <row r="4" spans="1:32" s="5" customFormat="1" ht="15.65" customHeight="1" thickBot="1" x14ac:dyDescent="0.3">
      <c r="A4" s="439" t="s">
        <v>293</v>
      </c>
      <c r="B4" s="427">
        <v>2007</v>
      </c>
      <c r="C4" s="428"/>
      <c r="D4" s="428"/>
      <c r="E4" s="428"/>
      <c r="F4" s="428"/>
      <c r="G4" s="428"/>
      <c r="H4" s="428"/>
      <c r="I4" s="428"/>
      <c r="J4" s="428"/>
      <c r="K4" s="428"/>
      <c r="L4" s="428"/>
      <c r="M4" s="428"/>
      <c r="N4" s="434" t="s">
        <v>293</v>
      </c>
      <c r="O4" s="427">
        <v>2017</v>
      </c>
      <c r="P4" s="428"/>
      <c r="Q4" s="428"/>
      <c r="R4" s="428"/>
      <c r="S4" s="428"/>
      <c r="T4" s="428"/>
      <c r="U4" s="428"/>
      <c r="V4" s="428"/>
      <c r="W4" s="428"/>
      <c r="X4" s="428"/>
      <c r="Y4" s="428"/>
      <c r="Z4" s="428"/>
      <c r="AA4" s="430"/>
      <c r="AB4" s="430"/>
      <c r="AC4" s="431"/>
      <c r="AD4" s="4"/>
      <c r="AE4" s="4"/>
      <c r="AF4" s="4"/>
    </row>
    <row r="5" spans="1:32" s="5" customFormat="1" ht="15.65" customHeight="1" thickBot="1" x14ac:dyDescent="0.3">
      <c r="A5" s="440"/>
      <c r="B5" s="437" t="s">
        <v>1</v>
      </c>
      <c r="C5" s="428" t="s">
        <v>2</v>
      </c>
      <c r="D5" s="428"/>
      <c r="E5" s="427" t="s">
        <v>3</v>
      </c>
      <c r="F5" s="428"/>
      <c r="G5" s="428"/>
      <c r="H5" s="428"/>
      <c r="I5" s="428"/>
      <c r="J5" s="427" t="s">
        <v>4</v>
      </c>
      <c r="K5" s="428"/>
      <c r="L5" s="428"/>
      <c r="M5" s="428"/>
      <c r="N5" s="435"/>
      <c r="O5" s="437" t="s">
        <v>1</v>
      </c>
      <c r="P5" s="427" t="s">
        <v>2</v>
      </c>
      <c r="Q5" s="428"/>
      <c r="R5" s="427" t="s">
        <v>3</v>
      </c>
      <c r="S5" s="428"/>
      <c r="T5" s="428"/>
      <c r="U5" s="428"/>
      <c r="V5" s="428"/>
      <c r="W5" s="427" t="s">
        <v>4</v>
      </c>
      <c r="X5" s="428"/>
      <c r="Y5" s="428"/>
      <c r="Z5" s="429"/>
      <c r="AA5" s="427" t="s">
        <v>297</v>
      </c>
      <c r="AB5" s="428"/>
      <c r="AC5" s="429"/>
      <c r="AD5" s="4"/>
      <c r="AE5" s="4"/>
      <c r="AF5" s="4"/>
    </row>
    <row r="6" spans="1:32" s="5" customFormat="1" ht="27.75" customHeight="1" thickBot="1" x14ac:dyDescent="0.3">
      <c r="A6" s="441"/>
      <c r="B6" s="438"/>
      <c r="C6" s="45" t="s">
        <v>5</v>
      </c>
      <c r="D6" s="46" t="s">
        <v>6</v>
      </c>
      <c r="E6" s="45" t="s">
        <v>7</v>
      </c>
      <c r="F6" s="45" t="s">
        <v>8</v>
      </c>
      <c r="G6" s="45" t="s">
        <v>9</v>
      </c>
      <c r="H6" s="45" t="s">
        <v>10</v>
      </c>
      <c r="I6" s="46" t="s">
        <v>11</v>
      </c>
      <c r="J6" s="45" t="s">
        <v>12</v>
      </c>
      <c r="K6" s="45" t="s">
        <v>13</v>
      </c>
      <c r="L6" s="45" t="s">
        <v>14</v>
      </c>
      <c r="M6" s="46" t="s">
        <v>15</v>
      </c>
      <c r="N6" s="436"/>
      <c r="O6" s="438"/>
      <c r="P6" s="45" t="s">
        <v>5</v>
      </c>
      <c r="Q6" s="46" t="s">
        <v>6</v>
      </c>
      <c r="R6" s="45" t="s">
        <v>7</v>
      </c>
      <c r="S6" s="45" t="s">
        <v>8</v>
      </c>
      <c r="T6" s="45" t="s">
        <v>9</v>
      </c>
      <c r="U6" s="45" t="s">
        <v>10</v>
      </c>
      <c r="V6" s="46" t="s">
        <v>11</v>
      </c>
      <c r="W6" s="45" t="s">
        <v>12</v>
      </c>
      <c r="X6" s="45" t="s">
        <v>13</v>
      </c>
      <c r="Y6" s="45" t="s">
        <v>14</v>
      </c>
      <c r="Z6" s="45" t="s">
        <v>15</v>
      </c>
      <c r="AA6" s="45" t="s">
        <v>294</v>
      </c>
      <c r="AB6" s="45" t="s">
        <v>295</v>
      </c>
      <c r="AC6" s="45" t="s">
        <v>296</v>
      </c>
    </row>
    <row r="7" spans="1:32" s="5" customFormat="1" ht="13.5" customHeight="1" x14ac:dyDescent="0.25">
      <c r="A7" s="256" t="s">
        <v>16</v>
      </c>
      <c r="B7" s="253">
        <v>9.9607931052643579</v>
      </c>
      <c r="C7" s="253">
        <v>9.9837840813107146</v>
      </c>
      <c r="D7" s="253">
        <v>9.9388228036863282</v>
      </c>
      <c r="E7" s="253">
        <v>8.411667840749498</v>
      </c>
      <c r="F7" s="253">
        <v>11.653659952555245</v>
      </c>
      <c r="G7" s="253">
        <v>12.413188971435426</v>
      </c>
      <c r="H7" s="253">
        <v>7.5619023608434937</v>
      </c>
      <c r="I7" s="253">
        <v>5.7531898835682673</v>
      </c>
      <c r="J7" s="253">
        <v>6.2930520877959708</v>
      </c>
      <c r="K7" s="253">
        <v>9.5516948221789235</v>
      </c>
      <c r="L7" s="253">
        <v>11.666428554122147</v>
      </c>
      <c r="M7" s="253">
        <v>12.997257249789019</v>
      </c>
      <c r="N7" s="67" t="s">
        <v>16</v>
      </c>
      <c r="O7" s="260">
        <v>10.070456884692984</v>
      </c>
      <c r="P7" s="253">
        <v>10.316975664806243</v>
      </c>
      <c r="Q7" s="253">
        <v>9.8391232951107295</v>
      </c>
      <c r="R7" s="253">
        <v>8.7077952743910192</v>
      </c>
      <c r="S7" s="253">
        <v>12.042834085038365</v>
      </c>
      <c r="T7" s="253">
        <v>13.342559333274554</v>
      </c>
      <c r="U7" s="253">
        <v>7.6538851110836692</v>
      </c>
      <c r="V7" s="253">
        <v>5.1838976845711757</v>
      </c>
      <c r="W7" s="253">
        <v>5.8830778301174442</v>
      </c>
      <c r="X7" s="253">
        <v>9.1208696791333264</v>
      </c>
      <c r="Y7" s="253">
        <v>11.932329295240484</v>
      </c>
      <c r="Z7" s="253">
        <v>13.452127273794764</v>
      </c>
      <c r="AA7" s="261">
        <v>9.9</v>
      </c>
      <c r="AB7" s="261">
        <v>11.7</v>
      </c>
      <c r="AC7" s="262">
        <v>10.199999999999999</v>
      </c>
    </row>
    <row r="8" spans="1:32" s="5" customFormat="1" ht="13.5" customHeight="1" x14ac:dyDescent="0.25">
      <c r="A8" s="256" t="s">
        <v>17</v>
      </c>
      <c r="B8" s="253">
        <v>10.132256889609332</v>
      </c>
      <c r="C8" s="253">
        <v>10.156125848167838</v>
      </c>
      <c r="D8" s="253">
        <v>10.110212671688082</v>
      </c>
      <c r="E8" s="253">
        <v>9.4938553828687162</v>
      </c>
      <c r="F8" s="253">
        <v>12.159626648888041</v>
      </c>
      <c r="G8" s="253">
        <v>12.469972392528057</v>
      </c>
      <c r="H8" s="253">
        <v>7.3551998040120985</v>
      </c>
      <c r="I8" s="253">
        <v>4.6999133770572952</v>
      </c>
      <c r="J8" s="253">
        <v>5.9386656593795735</v>
      </c>
      <c r="K8" s="253">
        <v>9.9995612784346424</v>
      </c>
      <c r="L8" s="253">
        <v>11.538012923694216</v>
      </c>
      <c r="M8" s="253">
        <v>11.804163454124904</v>
      </c>
      <c r="N8" s="67" t="s">
        <v>17</v>
      </c>
      <c r="O8" s="260">
        <v>10.932725804537384</v>
      </c>
      <c r="P8" s="253">
        <v>11.268360542709503</v>
      </c>
      <c r="Q8" s="253">
        <v>10.625886734123423</v>
      </c>
      <c r="R8" s="253">
        <v>9.8395252622341101</v>
      </c>
      <c r="S8" s="253">
        <v>13.451461339729784</v>
      </c>
      <c r="T8" s="253">
        <v>14.191420705732954</v>
      </c>
      <c r="U8" s="253">
        <v>8.3166950788354779</v>
      </c>
      <c r="V8" s="253">
        <v>4.9845596409601844</v>
      </c>
      <c r="W8" s="253">
        <v>5.6423773863749158</v>
      </c>
      <c r="X8" s="253">
        <v>10.269178281736357</v>
      </c>
      <c r="Y8" s="253">
        <v>13.469421728364233</v>
      </c>
      <c r="Z8" s="253">
        <v>12.949571663471934</v>
      </c>
      <c r="AA8" s="261">
        <v>11.4</v>
      </c>
      <c r="AB8" s="261">
        <v>11.9</v>
      </c>
      <c r="AC8" s="262">
        <v>10.8</v>
      </c>
    </row>
    <row r="9" spans="1:32" s="5" customFormat="1" ht="13.5" customHeight="1" x14ac:dyDescent="0.25">
      <c r="A9" s="256" t="s">
        <v>18</v>
      </c>
      <c r="B9" s="253">
        <v>4.3543304677700618</v>
      </c>
      <c r="C9" s="253">
        <v>4.3886937934193453</v>
      </c>
      <c r="D9" s="253">
        <v>4.3224973774472248</v>
      </c>
      <c r="E9" s="253">
        <v>4.0337271638994432</v>
      </c>
      <c r="F9" s="253">
        <v>5.3366100238758856</v>
      </c>
      <c r="G9" s="253">
        <v>5.3375732217573217</v>
      </c>
      <c r="H9" s="253">
        <v>3.0523448578394863</v>
      </c>
      <c r="I9" s="253">
        <v>1.9428045052966545</v>
      </c>
      <c r="J9" s="253">
        <v>3.5990780166801564</v>
      </c>
      <c r="K9" s="253">
        <v>4.6155006994062306</v>
      </c>
      <c r="L9" s="253">
        <v>4.8637435767837589</v>
      </c>
      <c r="M9" s="253">
        <v>4.7089352551717454</v>
      </c>
      <c r="N9" s="67" t="s">
        <v>18</v>
      </c>
      <c r="O9" s="253">
        <v>4.4802804601267674</v>
      </c>
      <c r="P9" s="253">
        <v>4.7484154429927363</v>
      </c>
      <c r="Q9" s="253">
        <v>4.2365837930787418</v>
      </c>
      <c r="R9" s="253">
        <v>3.7329060823433209</v>
      </c>
      <c r="S9" s="253">
        <v>5.8824872169466769</v>
      </c>
      <c r="T9" s="253">
        <v>5.8910695647000928</v>
      </c>
      <c r="U9" s="253">
        <v>3.2640375921960505</v>
      </c>
      <c r="V9" s="253">
        <v>1.8352114207036487</v>
      </c>
      <c r="W9" s="253">
        <v>2.9407429817008368</v>
      </c>
      <c r="X9" s="253">
        <v>4.6517415980186954</v>
      </c>
      <c r="Y9" s="253">
        <v>5.5452825550199343</v>
      </c>
      <c r="Z9" s="253">
        <v>5.5819293736912234</v>
      </c>
      <c r="AA9" s="261">
        <v>5.4</v>
      </c>
      <c r="AB9" s="261">
        <v>4.8</v>
      </c>
      <c r="AC9" s="262">
        <v>4.5</v>
      </c>
    </row>
    <row r="10" spans="1:32" s="5" customFormat="1" ht="13.5" customHeight="1" x14ac:dyDescent="0.25">
      <c r="A10" s="255" t="s">
        <v>19</v>
      </c>
      <c r="B10" s="253">
        <v>10.28146604525422</v>
      </c>
      <c r="C10" s="253">
        <v>10.136711749603178</v>
      </c>
      <c r="D10" s="253">
        <v>10.415747796407754</v>
      </c>
      <c r="E10" s="253">
        <v>9.5060258647401294</v>
      </c>
      <c r="F10" s="253">
        <v>11.622113949609341</v>
      </c>
      <c r="G10" s="253">
        <v>12.576109983555799</v>
      </c>
      <c r="H10" s="253">
        <v>7.9767929254204368</v>
      </c>
      <c r="I10" s="253">
        <v>4.7101159536185522</v>
      </c>
      <c r="J10" s="253">
        <v>5.2063124366584628</v>
      </c>
      <c r="K10" s="253">
        <v>9.7632960754797491</v>
      </c>
      <c r="L10" s="253">
        <v>12.897361568319166</v>
      </c>
      <c r="M10" s="253">
        <v>12.815681555488704</v>
      </c>
      <c r="N10" s="67" t="s">
        <v>19</v>
      </c>
      <c r="O10" s="253">
        <v>11.274638254985241</v>
      </c>
      <c r="P10" s="253">
        <v>11.372629198888715</v>
      </c>
      <c r="Q10" s="253">
        <v>11.18459948834408</v>
      </c>
      <c r="R10" s="253">
        <v>9.8638803680981599</v>
      </c>
      <c r="S10" s="253">
        <v>13.373551547007526</v>
      </c>
      <c r="T10" s="253">
        <v>14.448115263725422</v>
      </c>
      <c r="U10" s="253">
        <v>8.6561395567471582</v>
      </c>
      <c r="V10" s="253">
        <v>4.9952042001110604</v>
      </c>
      <c r="W10" s="253">
        <v>5.2082141631392291</v>
      </c>
      <c r="X10" s="253">
        <v>10.607041286652937</v>
      </c>
      <c r="Y10" s="253">
        <v>14.582325431382035</v>
      </c>
      <c r="Z10" s="253">
        <v>13.357312438226632</v>
      </c>
      <c r="AA10" s="261">
        <v>11.3</v>
      </c>
      <c r="AB10" s="261">
        <v>10.5</v>
      </c>
      <c r="AC10" s="262">
        <v>11.6</v>
      </c>
    </row>
    <row r="11" spans="1:32" s="5" customFormat="1" ht="13.5" customHeight="1" thickBot="1" x14ac:dyDescent="0.3">
      <c r="A11" s="257" t="s">
        <v>20</v>
      </c>
      <c r="B11" s="254">
        <v>7.1611422253202894</v>
      </c>
      <c r="C11" s="254">
        <v>7.1106739048590617</v>
      </c>
      <c r="D11" s="254">
        <v>7.2105720165098548</v>
      </c>
      <c r="E11" s="254">
        <v>6.7159588757359305</v>
      </c>
      <c r="F11" s="254">
        <v>7.8959693882059758</v>
      </c>
      <c r="G11" s="254">
        <v>8.7917055117665335</v>
      </c>
      <c r="H11" s="254">
        <v>5.333934001576754</v>
      </c>
      <c r="I11" s="254">
        <v>3.8565383840419103</v>
      </c>
      <c r="J11" s="254">
        <v>5.3164894503516553</v>
      </c>
      <c r="K11" s="254">
        <v>7.7544954442533784</v>
      </c>
      <c r="L11" s="254">
        <v>8.6881251602975116</v>
      </c>
      <c r="M11" s="254">
        <v>7.8266068759342309</v>
      </c>
      <c r="N11" s="68" t="s">
        <v>20</v>
      </c>
      <c r="O11" s="254">
        <v>6.6297545352692877</v>
      </c>
      <c r="P11" s="254">
        <v>6.6999097577342255</v>
      </c>
      <c r="Q11" s="254">
        <v>6.5625969078102155</v>
      </c>
      <c r="R11" s="254">
        <v>5.8886087444883914</v>
      </c>
      <c r="S11" s="254">
        <v>7.9716745830351137</v>
      </c>
      <c r="T11" s="254">
        <v>8.3008194754851825</v>
      </c>
      <c r="U11" s="254">
        <v>5.4485649106053371</v>
      </c>
      <c r="V11" s="254">
        <v>3.5855239553184868</v>
      </c>
      <c r="W11" s="254">
        <v>4.5906113537117905</v>
      </c>
      <c r="X11" s="254">
        <v>6.9350381968900683</v>
      </c>
      <c r="Y11" s="254">
        <v>8.7818541300527251</v>
      </c>
      <c r="Z11" s="254">
        <v>7.7739377922341939</v>
      </c>
      <c r="AA11" s="263">
        <v>7.7</v>
      </c>
      <c r="AB11" s="263">
        <v>7.2</v>
      </c>
      <c r="AC11" s="264">
        <v>6.7</v>
      </c>
    </row>
    <row r="12" spans="1:32" s="5" customFormat="1" ht="13.5" customHeight="1" x14ac:dyDescent="0.25">
      <c r="A12" s="1" t="s">
        <v>21</v>
      </c>
      <c r="B12" s="1"/>
      <c r="C12" s="1"/>
      <c r="D12" s="1"/>
      <c r="E12" s="1"/>
      <c r="F12" s="1"/>
      <c r="G12" s="1"/>
    </row>
    <row r="13" spans="1:32" s="5" customFormat="1" ht="13.5" customHeight="1" x14ac:dyDescent="0.25">
      <c r="A13" s="1" t="s">
        <v>22</v>
      </c>
      <c r="B13" s="1"/>
      <c r="C13" s="1"/>
      <c r="D13" s="1"/>
      <c r="E13" s="1"/>
      <c r="F13" s="1"/>
      <c r="G13" s="1"/>
    </row>
    <row r="14" spans="1:32" s="5" customFormat="1" ht="13.5" customHeight="1" x14ac:dyDescent="0.25">
      <c r="A14" s="1" t="s">
        <v>298</v>
      </c>
      <c r="B14" s="1"/>
      <c r="C14" s="1"/>
      <c r="D14" s="1"/>
      <c r="E14" s="1"/>
      <c r="F14" s="1"/>
      <c r="G14" s="1"/>
    </row>
    <row r="15" spans="1:32" ht="13.5" customHeight="1" x14ac:dyDescent="0.25">
      <c r="A15" s="6" t="s">
        <v>73</v>
      </c>
    </row>
    <row r="16" spans="1:32" ht="13.5" customHeight="1" x14ac:dyDescent="0.25"/>
    <row r="17" spans="10:13" ht="13.5" customHeight="1" x14ac:dyDescent="0.25"/>
    <row r="18" spans="10:13" ht="13.5" customHeight="1" x14ac:dyDescent="0.25"/>
    <row r="19" spans="10:13" ht="13.5" customHeight="1" x14ac:dyDescent="0.25"/>
    <row r="20" spans="10:13" ht="13.5" customHeight="1" x14ac:dyDescent="0.25"/>
    <row r="21" spans="10:13" ht="13.5" customHeight="1" x14ac:dyDescent="0.25"/>
    <row r="22" spans="10:13" ht="13.5" customHeight="1" x14ac:dyDescent="0.25"/>
    <row r="23" spans="10:13" ht="13.5" customHeight="1" x14ac:dyDescent="0.25">
      <c r="J23" s="1"/>
      <c r="K23" s="1"/>
      <c r="L23" s="1"/>
      <c r="M23" s="1"/>
    </row>
    <row r="24" spans="10:13" ht="13.5" customHeight="1" x14ac:dyDescent="0.25"/>
    <row r="25" spans="10:13" ht="13.5" customHeight="1" x14ac:dyDescent="0.25"/>
    <row r="26" spans="10:13" ht="13.5" customHeight="1" x14ac:dyDescent="0.25"/>
    <row r="27" spans="10:13" ht="13.5" customHeight="1" x14ac:dyDescent="0.25"/>
    <row r="28" spans="10:13" ht="13.5" customHeight="1" x14ac:dyDescent="0.25"/>
    <row r="29" spans="10:13" ht="13.5" customHeight="1" x14ac:dyDescent="0.25"/>
    <row r="30" spans="10:13" ht="13.5" customHeight="1" x14ac:dyDescent="0.25"/>
    <row r="31" spans="10:13" ht="13.5" customHeight="1" x14ac:dyDescent="0.25"/>
    <row r="32" spans="10:13" ht="13.5" customHeight="1" x14ac:dyDescent="0.25"/>
    <row r="33" spans="1:9" ht="13.5" customHeight="1" x14ac:dyDescent="0.25">
      <c r="A33" s="258"/>
    </row>
    <row r="34" spans="1:9" ht="13.5" customHeight="1" x14ac:dyDescent="0.25"/>
    <row r="35" spans="1:9" ht="13.5" customHeight="1" x14ac:dyDescent="0.25"/>
    <row r="36" spans="1:9" ht="13.5" customHeight="1" x14ac:dyDescent="0.25"/>
    <row r="37" spans="1:9" ht="13.5" customHeight="1" x14ac:dyDescent="0.25"/>
    <row r="38" spans="1:9" ht="13.5" customHeight="1" x14ac:dyDescent="0.25"/>
    <row r="39" spans="1:9" ht="13.5" customHeight="1" x14ac:dyDescent="0.25">
      <c r="I39" s="5"/>
    </row>
    <row r="40" spans="1:9" ht="13.5" customHeight="1" x14ac:dyDescent="0.25">
      <c r="A40" s="258"/>
    </row>
    <row r="41" spans="1:9" ht="13.5" customHeight="1" x14ac:dyDescent="0.25">
      <c r="E41" s="258"/>
    </row>
    <row r="42" spans="1:9" ht="11.5" x14ac:dyDescent="0.25">
      <c r="A42" s="258"/>
    </row>
    <row r="49" spans="1:5" x14ac:dyDescent="0.25">
      <c r="E49" s="259"/>
    </row>
    <row r="50" spans="1:5" x14ac:dyDescent="0.25">
      <c r="E50" s="259"/>
    </row>
    <row r="53" spans="1:5" ht="11.5" x14ac:dyDescent="0.25">
      <c r="A53" s="258"/>
    </row>
    <row r="58" spans="1:5" x14ac:dyDescent="0.25">
      <c r="A58" s="259"/>
    </row>
  </sheetData>
  <sortState xmlns:xlrd2="http://schemas.microsoft.com/office/spreadsheetml/2017/richdata2" ref="N18:Z22">
    <sortCondition descending="1" ref="O18:O22"/>
  </sortState>
  <mergeCells count="16">
    <mergeCell ref="AA5:AC5"/>
    <mergeCell ref="O4:AC4"/>
    <mergeCell ref="A1:Z1"/>
    <mergeCell ref="A2:Z2"/>
    <mergeCell ref="A3:Z3"/>
    <mergeCell ref="N4:N6"/>
    <mergeCell ref="O5:O6"/>
    <mergeCell ref="W5:Z5"/>
    <mergeCell ref="P5:Q5"/>
    <mergeCell ref="R5:V5"/>
    <mergeCell ref="A4:A6"/>
    <mergeCell ref="C5:D5"/>
    <mergeCell ref="E5:I5"/>
    <mergeCell ref="B4:M4"/>
    <mergeCell ref="B5:B6"/>
    <mergeCell ref="J5:M5"/>
  </mergeCells>
  <printOptions horizontalCentered="1"/>
  <pageMargins left="0.7" right="0.7" top="0.75" bottom="0.75" header="0.3" footer="0.3"/>
  <pageSetup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59"/>
  <sheetViews>
    <sheetView showGridLines="0" topLeftCell="A6" zoomScale="140" zoomScaleNormal="140" zoomScaleSheetLayoutView="100" workbookViewId="0">
      <selection activeCell="D20" sqref="D20"/>
    </sheetView>
  </sheetViews>
  <sheetFormatPr defaultColWidth="11.453125" defaultRowHeight="12.5" x14ac:dyDescent="0.25"/>
  <cols>
    <col min="1" max="1" width="21.26953125" style="23" customWidth="1"/>
    <col min="2" max="2" width="15.7265625" style="23" customWidth="1"/>
    <col min="3" max="5" width="9.453125" style="23" customWidth="1"/>
    <col min="6" max="6" width="21.26953125" style="23" customWidth="1"/>
    <col min="7" max="7" width="15.7265625" style="23" customWidth="1"/>
    <col min="8" max="10" width="9.453125" style="23" customWidth="1"/>
    <col min="11" max="16384" width="11.453125" style="23"/>
  </cols>
  <sheetData>
    <row r="1" spans="1:10" ht="13.5" customHeight="1" x14ac:dyDescent="0.25">
      <c r="A1" s="466" t="s">
        <v>310</v>
      </c>
      <c r="B1" s="466"/>
      <c r="C1" s="458"/>
      <c r="D1" s="458"/>
      <c r="E1" s="458"/>
      <c r="F1" s="458"/>
      <c r="G1" s="458"/>
      <c r="H1" s="458"/>
      <c r="I1" s="458"/>
      <c r="J1" s="458"/>
    </row>
    <row r="2" spans="1:10" ht="27.75" customHeight="1" x14ac:dyDescent="0.25">
      <c r="A2" s="466" t="s">
        <v>309</v>
      </c>
      <c r="B2" s="466"/>
      <c r="C2" s="458"/>
      <c r="D2" s="458"/>
      <c r="E2" s="458"/>
      <c r="F2" s="458"/>
      <c r="G2" s="458"/>
      <c r="H2" s="458"/>
      <c r="I2" s="458"/>
      <c r="J2" s="458"/>
    </row>
    <row r="3" spans="1:10" ht="12.75" customHeight="1" x14ac:dyDescent="0.25">
      <c r="A3" s="465" t="s">
        <v>304</v>
      </c>
      <c r="B3" s="465"/>
      <c r="C3" s="464"/>
      <c r="D3" s="464"/>
      <c r="E3" s="464"/>
      <c r="F3" s="464"/>
      <c r="G3" s="464"/>
      <c r="H3" s="464"/>
      <c r="I3" s="464"/>
      <c r="J3" s="464"/>
    </row>
    <row r="4" spans="1:10" ht="6.75" customHeight="1" thickBot="1" x14ac:dyDescent="0.3">
      <c r="A4" s="44"/>
      <c r="B4" s="44"/>
      <c r="C4" s="44"/>
      <c r="D4" s="44"/>
      <c r="E4" s="44"/>
      <c r="F4" s="44"/>
      <c r="G4" s="44"/>
      <c r="H4" s="44"/>
      <c r="I4" s="44"/>
      <c r="J4" s="44"/>
    </row>
    <row r="5" spans="1:10" ht="13" thickBot="1" x14ac:dyDescent="0.3">
      <c r="A5" s="462" t="s">
        <v>23</v>
      </c>
      <c r="B5" s="451" t="s">
        <v>388</v>
      </c>
      <c r="C5" s="461">
        <v>2007</v>
      </c>
      <c r="D5" s="461"/>
      <c r="E5" s="461"/>
      <c r="F5" s="462" t="s">
        <v>23</v>
      </c>
      <c r="G5" s="451" t="s">
        <v>388</v>
      </c>
      <c r="H5" s="461">
        <v>2017</v>
      </c>
      <c r="I5" s="461"/>
      <c r="J5" s="461"/>
    </row>
    <row r="6" spans="1:10" ht="13" thickBot="1" x14ac:dyDescent="0.3">
      <c r="A6" s="462"/>
      <c r="B6" s="452"/>
      <c r="C6" s="461" t="s">
        <v>393</v>
      </c>
      <c r="D6" s="461"/>
      <c r="E6" s="461"/>
      <c r="F6" s="462"/>
      <c r="G6" s="452"/>
      <c r="H6" s="461" t="s">
        <v>393</v>
      </c>
      <c r="I6" s="461"/>
      <c r="J6" s="461"/>
    </row>
    <row r="7" spans="1:10" ht="23.5" thickBot="1" x14ac:dyDescent="0.3">
      <c r="A7" s="462"/>
      <c r="B7" s="453"/>
      <c r="C7" s="47" t="s">
        <v>108</v>
      </c>
      <c r="D7" s="47" t="s">
        <v>110</v>
      </c>
      <c r="E7" s="47" t="s">
        <v>109</v>
      </c>
      <c r="F7" s="462"/>
      <c r="G7" s="453"/>
      <c r="H7" s="47" t="s">
        <v>108</v>
      </c>
      <c r="I7" s="47" t="s">
        <v>110</v>
      </c>
      <c r="J7" s="47" t="s">
        <v>109</v>
      </c>
    </row>
    <row r="8" spans="1:10" ht="13.5" customHeight="1" x14ac:dyDescent="0.25">
      <c r="A8" s="293" t="s">
        <v>168</v>
      </c>
      <c r="B8" s="385" t="s">
        <v>238</v>
      </c>
      <c r="C8" s="294">
        <v>4.4203201833262273</v>
      </c>
      <c r="D8" s="294">
        <v>5.4081787464932107</v>
      </c>
      <c r="E8" s="294">
        <v>-0.98785856316698328</v>
      </c>
      <c r="F8" s="295" t="s">
        <v>94</v>
      </c>
      <c r="G8" s="385" t="s">
        <v>240</v>
      </c>
      <c r="H8" s="294">
        <v>4.2602467712174006</v>
      </c>
      <c r="I8" s="402">
        <v>7.2210424471036863</v>
      </c>
      <c r="J8" s="312">
        <v>-2.9607956758862852</v>
      </c>
    </row>
    <row r="9" spans="1:10" ht="13.5" customHeight="1" x14ac:dyDescent="0.25">
      <c r="A9" s="293" t="s">
        <v>98</v>
      </c>
      <c r="B9" s="385" t="s">
        <v>238</v>
      </c>
      <c r="C9" s="294">
        <v>0.63000100306702522</v>
      </c>
      <c r="D9" s="294">
        <v>1.7716320234775398</v>
      </c>
      <c r="E9" s="294">
        <v>-1.1416310204105147</v>
      </c>
      <c r="F9" s="295" t="s">
        <v>97</v>
      </c>
      <c r="G9" s="385" t="s">
        <v>240</v>
      </c>
      <c r="H9" s="294">
        <v>3.7476776298217938</v>
      </c>
      <c r="I9" s="294">
        <v>5.2687019009632001</v>
      </c>
      <c r="J9" s="313">
        <v>-1.5210242711414073</v>
      </c>
    </row>
    <row r="10" spans="1:10" ht="13.5" customHeight="1" x14ac:dyDescent="0.25">
      <c r="A10" s="293" t="s">
        <v>94</v>
      </c>
      <c r="B10" s="385" t="s">
        <v>240</v>
      </c>
      <c r="C10" s="294">
        <v>0.51846204777694682</v>
      </c>
      <c r="D10" s="294">
        <v>2.5680092256488343</v>
      </c>
      <c r="E10" s="294">
        <v>-2.0495471778718874</v>
      </c>
      <c r="F10" s="295" t="s">
        <v>98</v>
      </c>
      <c r="G10" s="385" t="s">
        <v>238</v>
      </c>
      <c r="H10" s="294">
        <v>3.6368726463340399</v>
      </c>
      <c r="I10" s="294">
        <v>4.5352687952630397</v>
      </c>
      <c r="J10" s="313">
        <v>-0.89839614892900033</v>
      </c>
    </row>
    <row r="11" spans="1:10" ht="13.5" customHeight="1" x14ac:dyDescent="0.25">
      <c r="A11" s="293" t="s">
        <v>100</v>
      </c>
      <c r="B11" s="385" t="s">
        <v>238</v>
      </c>
      <c r="C11" s="294">
        <v>9.9456938150716837E-2</v>
      </c>
      <c r="D11" s="294">
        <v>1.501247992935703</v>
      </c>
      <c r="E11" s="294">
        <v>-1.4017910547849861</v>
      </c>
      <c r="F11" s="295" t="s">
        <v>168</v>
      </c>
      <c r="G11" s="385" t="s">
        <v>238</v>
      </c>
      <c r="H11" s="294">
        <v>2.2997778627396568</v>
      </c>
      <c r="I11" s="294">
        <v>3.3137542323412785</v>
      </c>
      <c r="J11" s="313">
        <v>-1.0139763696016217</v>
      </c>
    </row>
    <row r="12" spans="1:10" ht="13.5" customHeight="1" x14ac:dyDescent="0.25">
      <c r="A12" s="293" t="s">
        <v>95</v>
      </c>
      <c r="B12" s="385" t="s">
        <v>238</v>
      </c>
      <c r="C12" s="294">
        <v>8.9023439190731621E-2</v>
      </c>
      <c r="D12" s="294">
        <v>1.0728215800023517</v>
      </c>
      <c r="E12" s="294">
        <v>-0.9837981408116202</v>
      </c>
      <c r="F12" s="295" t="s">
        <v>100</v>
      </c>
      <c r="G12" s="385" t="s">
        <v>238</v>
      </c>
      <c r="H12" s="294">
        <v>1.5204041484278255</v>
      </c>
      <c r="I12" s="294">
        <v>2.4928133390320402</v>
      </c>
      <c r="J12" s="313">
        <v>-0.9724091906042146</v>
      </c>
    </row>
    <row r="13" spans="1:10" ht="13.5" customHeight="1" x14ac:dyDescent="0.25">
      <c r="A13" s="293" t="s">
        <v>18</v>
      </c>
      <c r="B13" s="385" t="s">
        <v>238</v>
      </c>
      <c r="C13" s="294">
        <v>7.2240505582605904E-2</v>
      </c>
      <c r="D13" s="294">
        <v>-9.3228586364640612E-2</v>
      </c>
      <c r="E13" s="294">
        <v>0.16546909194724652</v>
      </c>
      <c r="F13" s="295" t="s">
        <v>93</v>
      </c>
      <c r="G13" s="385" t="s">
        <v>238</v>
      </c>
      <c r="H13" s="294">
        <v>0.54174220992299993</v>
      </c>
      <c r="I13" s="294">
        <v>3.1206913718672484</v>
      </c>
      <c r="J13" s="313">
        <v>-2.5789491619442484</v>
      </c>
    </row>
    <row r="14" spans="1:10" ht="13.5" customHeight="1" x14ac:dyDescent="0.25">
      <c r="A14" s="293" t="s">
        <v>97</v>
      </c>
      <c r="B14" s="385" t="s">
        <v>240</v>
      </c>
      <c r="C14" s="294">
        <v>-1.0740279105407593</v>
      </c>
      <c r="D14" s="294">
        <v>0.53108975911552858</v>
      </c>
      <c r="E14" s="294">
        <v>-1.6051176696562879</v>
      </c>
      <c r="F14" s="307" t="s">
        <v>95</v>
      </c>
      <c r="G14" s="385" t="s">
        <v>238</v>
      </c>
      <c r="H14" s="294">
        <v>0.25291445481313485</v>
      </c>
      <c r="I14" s="294">
        <v>1.9087781620263844</v>
      </c>
      <c r="J14" s="313">
        <v>-1.6558637072132496</v>
      </c>
    </row>
    <row r="15" spans="1:10" ht="13.5" customHeight="1" x14ac:dyDescent="0.25">
      <c r="A15" s="293" t="s">
        <v>99</v>
      </c>
      <c r="B15" s="385" t="s">
        <v>240</v>
      </c>
      <c r="C15" s="294">
        <v>-1.8385711910919473</v>
      </c>
      <c r="D15" s="294">
        <v>0.74929093632595722</v>
      </c>
      <c r="E15" s="294">
        <v>-2.5878621274179046</v>
      </c>
      <c r="F15" s="295" t="s">
        <v>18</v>
      </c>
      <c r="G15" s="385" t="s">
        <v>238</v>
      </c>
      <c r="H15" s="294">
        <v>0.17895697340801875</v>
      </c>
      <c r="I15" s="294">
        <v>0.21643029677127643</v>
      </c>
      <c r="J15" s="313">
        <v>-3.7473323363257663E-2</v>
      </c>
    </row>
    <row r="16" spans="1:10" ht="13.5" customHeight="1" thickBot="1" x14ac:dyDescent="0.3">
      <c r="A16" s="293" t="s">
        <v>93</v>
      </c>
      <c r="B16" s="395" t="s">
        <v>238</v>
      </c>
      <c r="C16" s="294">
        <v>-1.9583492801121047</v>
      </c>
      <c r="D16" s="294">
        <v>0.981448261498302</v>
      </c>
      <c r="E16" s="294">
        <v>-2.9397975416104067</v>
      </c>
      <c r="F16" s="314" t="s">
        <v>99</v>
      </c>
      <c r="G16" s="395" t="s">
        <v>240</v>
      </c>
      <c r="H16" s="294">
        <v>-0.30539632338398243</v>
      </c>
      <c r="I16" s="317">
        <v>1.7687829855610906</v>
      </c>
      <c r="J16" s="315">
        <v>-2.0741793089450731</v>
      </c>
    </row>
    <row r="17" spans="1:10" ht="13.5" customHeight="1" x14ac:dyDescent="0.25">
      <c r="A17" s="31" t="s">
        <v>73</v>
      </c>
      <c r="B17" s="31"/>
      <c r="C17" s="29"/>
      <c r="D17" s="29"/>
      <c r="E17" s="29"/>
      <c r="F17" s="29"/>
      <c r="G17" s="29"/>
      <c r="H17" s="29"/>
      <c r="I17" s="29"/>
      <c r="J17" s="29"/>
    </row>
    <row r="18" spans="1:10" ht="13.5" customHeight="1" x14ac:dyDescent="0.25"/>
    <row r="19" spans="1:10" ht="13.5" customHeight="1" x14ac:dyDescent="0.25"/>
    <row r="20" spans="1:10" ht="13.5" customHeight="1" x14ac:dyDescent="0.25"/>
    <row r="21" spans="1:10" ht="13.5" customHeight="1" x14ac:dyDescent="0.25"/>
    <row r="22" spans="1:10" ht="13.5" customHeight="1" x14ac:dyDescent="0.25"/>
    <row r="23" spans="1:10" ht="13.5" customHeight="1" x14ac:dyDescent="0.25">
      <c r="A23" s="178"/>
      <c r="B23" s="178"/>
    </row>
    <row r="34" spans="1:7" x14ac:dyDescent="0.25">
      <c r="A34" s="178"/>
      <c r="B34" s="178"/>
    </row>
    <row r="41" spans="1:7" x14ac:dyDescent="0.25">
      <c r="A41" s="178"/>
      <c r="B41" s="178"/>
    </row>
    <row r="42" spans="1:7" x14ac:dyDescent="0.25">
      <c r="F42" s="178"/>
      <c r="G42" s="178"/>
    </row>
    <row r="43" spans="1:7" x14ac:dyDescent="0.25">
      <c r="A43" s="178"/>
      <c r="B43" s="178"/>
    </row>
    <row r="50" spans="1:7" x14ac:dyDescent="0.25">
      <c r="F50" s="30"/>
      <c r="G50" s="30"/>
    </row>
    <row r="51" spans="1:7" x14ac:dyDescent="0.25">
      <c r="F51" s="30"/>
      <c r="G51" s="30"/>
    </row>
    <row r="54" spans="1:7" x14ac:dyDescent="0.25">
      <c r="A54" s="178"/>
      <c r="B54" s="178"/>
    </row>
    <row r="59" spans="1:7" ht="13" x14ac:dyDescent="0.3">
      <c r="A59" s="179"/>
      <c r="B59" s="179"/>
    </row>
  </sheetData>
  <sortState xmlns:xlrd2="http://schemas.microsoft.com/office/spreadsheetml/2017/richdata2" ref="F8:J16">
    <sortCondition descending="1" ref="H8:H16"/>
  </sortState>
  <mergeCells count="11">
    <mergeCell ref="A3:J3"/>
    <mergeCell ref="A1:J1"/>
    <mergeCell ref="A2:J2"/>
    <mergeCell ref="A5:A7"/>
    <mergeCell ref="C5:E5"/>
    <mergeCell ref="F5:F7"/>
    <mergeCell ref="H5:J5"/>
    <mergeCell ref="C6:E6"/>
    <mergeCell ref="H6:J6"/>
    <mergeCell ref="B5:B7"/>
    <mergeCell ref="G5:G7"/>
  </mergeCells>
  <pageMargins left="0.7" right="0.7" top="0.75" bottom="0.75" header="0.3" footer="0.3"/>
  <pageSetup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59"/>
  <sheetViews>
    <sheetView showGridLines="0" zoomScaleNormal="100" zoomScaleSheetLayoutView="100" workbookViewId="0">
      <selection activeCell="H6" sqref="H6:J6"/>
    </sheetView>
  </sheetViews>
  <sheetFormatPr defaultColWidth="11.453125" defaultRowHeight="12.5" x14ac:dyDescent="0.25"/>
  <cols>
    <col min="1" max="1" width="16.7265625" style="23" customWidth="1"/>
    <col min="2" max="2" width="15.7265625" style="23" customWidth="1"/>
    <col min="3" max="5" width="9.453125" style="23" customWidth="1"/>
    <col min="6" max="7" width="15.7265625" style="23" customWidth="1"/>
    <col min="8" max="10" width="9.453125" style="23" customWidth="1"/>
    <col min="11" max="16384" width="11.453125" style="23"/>
  </cols>
  <sheetData>
    <row r="1" spans="1:10" ht="13.5" customHeight="1" x14ac:dyDescent="0.25">
      <c r="A1" s="466" t="s">
        <v>311</v>
      </c>
      <c r="B1" s="466"/>
      <c r="C1" s="458"/>
      <c r="D1" s="458"/>
      <c r="E1" s="458"/>
      <c r="F1" s="458"/>
      <c r="G1" s="458"/>
      <c r="H1" s="458"/>
      <c r="I1" s="458"/>
      <c r="J1" s="458"/>
    </row>
    <row r="2" spans="1:10" ht="27.75" customHeight="1" x14ac:dyDescent="0.25">
      <c r="A2" s="466" t="s">
        <v>312</v>
      </c>
      <c r="B2" s="466"/>
      <c r="C2" s="458"/>
      <c r="D2" s="458"/>
      <c r="E2" s="458"/>
      <c r="F2" s="458"/>
      <c r="G2" s="458"/>
      <c r="H2" s="458"/>
      <c r="I2" s="458"/>
      <c r="J2" s="458"/>
    </row>
    <row r="3" spans="1:10" ht="12.75" customHeight="1" x14ac:dyDescent="0.25">
      <c r="A3" s="465" t="s">
        <v>303</v>
      </c>
      <c r="B3" s="465"/>
      <c r="C3" s="464"/>
      <c r="D3" s="464"/>
      <c r="E3" s="464"/>
      <c r="F3" s="464"/>
      <c r="G3" s="464"/>
      <c r="H3" s="464"/>
      <c r="I3" s="464"/>
      <c r="J3" s="464"/>
    </row>
    <row r="4" spans="1:10" ht="6.75" customHeight="1" thickBot="1" x14ac:dyDescent="0.3">
      <c r="A4" s="44"/>
      <c r="B4" s="44"/>
      <c r="C4" s="44"/>
      <c r="D4" s="44"/>
      <c r="E4" s="44"/>
      <c r="F4" s="44"/>
      <c r="G4" s="44"/>
      <c r="H4" s="44"/>
      <c r="I4" s="44"/>
      <c r="J4" s="44"/>
    </row>
    <row r="5" spans="1:10" ht="13" thickBot="1" x14ac:dyDescent="0.3">
      <c r="A5" s="462" t="s">
        <v>23</v>
      </c>
      <c r="B5" s="451" t="s">
        <v>388</v>
      </c>
      <c r="C5" s="461">
        <v>2007</v>
      </c>
      <c r="D5" s="461"/>
      <c r="E5" s="461"/>
      <c r="F5" s="462" t="s">
        <v>23</v>
      </c>
      <c r="G5" s="451" t="s">
        <v>388</v>
      </c>
      <c r="H5" s="461">
        <v>2017</v>
      </c>
      <c r="I5" s="461"/>
      <c r="J5" s="461"/>
    </row>
    <row r="6" spans="1:10" ht="13" thickBot="1" x14ac:dyDescent="0.3">
      <c r="A6" s="462"/>
      <c r="B6" s="452"/>
      <c r="C6" s="461" t="s">
        <v>393</v>
      </c>
      <c r="D6" s="461"/>
      <c r="E6" s="461"/>
      <c r="F6" s="462"/>
      <c r="G6" s="452"/>
      <c r="H6" s="461" t="s">
        <v>393</v>
      </c>
      <c r="I6" s="461"/>
      <c r="J6" s="461"/>
    </row>
    <row r="7" spans="1:10" ht="23.5" thickBot="1" x14ac:dyDescent="0.3">
      <c r="A7" s="462"/>
      <c r="B7" s="453"/>
      <c r="C7" s="47" t="s">
        <v>108</v>
      </c>
      <c r="D7" s="47" t="s">
        <v>110</v>
      </c>
      <c r="E7" s="47" t="s">
        <v>109</v>
      </c>
      <c r="F7" s="467"/>
      <c r="G7" s="453"/>
      <c r="H7" s="47" t="s">
        <v>108</v>
      </c>
      <c r="I7" s="47" t="s">
        <v>110</v>
      </c>
      <c r="J7" s="47" t="s">
        <v>109</v>
      </c>
    </row>
    <row r="8" spans="1:10" x14ac:dyDescent="0.25">
      <c r="A8" s="293" t="s">
        <v>102</v>
      </c>
      <c r="B8" s="385" t="s">
        <v>240</v>
      </c>
      <c r="C8" s="294">
        <v>3.2516861562964698</v>
      </c>
      <c r="D8" s="294">
        <v>9.1948859376390324</v>
      </c>
      <c r="E8" s="312">
        <v>-5.9431997813425577</v>
      </c>
      <c r="F8" s="293" t="s">
        <v>103</v>
      </c>
      <c r="G8" s="385" t="s">
        <v>238</v>
      </c>
      <c r="H8" s="294">
        <v>0.52303331589391733</v>
      </c>
      <c r="I8" s="402">
        <v>0.85125413021576524</v>
      </c>
      <c r="J8" s="312">
        <v>-0.32822081432184796</v>
      </c>
    </row>
    <row r="9" spans="1:10" x14ac:dyDescent="0.25">
      <c r="A9" s="293" t="s">
        <v>176</v>
      </c>
      <c r="B9" s="385" t="s">
        <v>240</v>
      </c>
      <c r="C9" s="294">
        <v>0.64840528603005498</v>
      </c>
      <c r="D9" s="294">
        <v>4.7472835915894498</v>
      </c>
      <c r="E9" s="313">
        <v>-4.0988783055593947</v>
      </c>
      <c r="F9" s="293" t="s">
        <v>102</v>
      </c>
      <c r="G9" s="385" t="s">
        <v>240</v>
      </c>
      <c r="H9" s="294">
        <v>0.2027624210822094</v>
      </c>
      <c r="I9" s="294">
        <v>3.9706415973706108</v>
      </c>
      <c r="J9" s="313">
        <v>-3.7678791762884014</v>
      </c>
    </row>
    <row r="10" spans="1:10" x14ac:dyDescent="0.25">
      <c r="A10" s="293" t="s">
        <v>103</v>
      </c>
      <c r="B10" s="385" t="s">
        <v>238</v>
      </c>
      <c r="C10" s="294">
        <v>0.15883402819863754</v>
      </c>
      <c r="D10" s="294">
        <v>1.0010381915981601</v>
      </c>
      <c r="E10" s="313">
        <v>-0.84220416339952242</v>
      </c>
      <c r="F10" s="293" t="s">
        <v>176</v>
      </c>
      <c r="G10" s="385" t="s">
        <v>240</v>
      </c>
      <c r="H10" s="294">
        <v>-0.66382571704032023</v>
      </c>
      <c r="I10" s="294">
        <v>2.9530658684887658</v>
      </c>
      <c r="J10" s="313">
        <v>-3.616891585529086</v>
      </c>
    </row>
    <row r="11" spans="1:10" x14ac:dyDescent="0.25">
      <c r="A11" s="293" t="s">
        <v>104</v>
      </c>
      <c r="B11" s="385" t="s">
        <v>238</v>
      </c>
      <c r="C11" s="294">
        <v>-0.70630693025929381</v>
      </c>
      <c r="D11" s="294">
        <v>5.7900795265078395</v>
      </c>
      <c r="E11" s="313">
        <v>-6.4963864567671328</v>
      </c>
      <c r="F11" s="293" t="s">
        <v>104</v>
      </c>
      <c r="G11" s="385" t="s">
        <v>238</v>
      </c>
      <c r="H11" s="294">
        <v>-1.5464282355009367</v>
      </c>
      <c r="I11" s="294">
        <v>4.2477131573511562</v>
      </c>
      <c r="J11" s="313">
        <v>-5.7941413928520928</v>
      </c>
    </row>
    <row r="12" spans="1:10" ht="13.5" customHeight="1" thickBot="1" x14ac:dyDescent="0.3">
      <c r="A12" s="316" t="s">
        <v>19</v>
      </c>
      <c r="B12" s="395" t="s">
        <v>238</v>
      </c>
      <c r="C12" s="317">
        <v>-2.6303440454256908</v>
      </c>
      <c r="D12" s="317">
        <v>2.1273507711471975</v>
      </c>
      <c r="E12" s="315">
        <v>-4.7576948165728883</v>
      </c>
      <c r="F12" s="316" t="s">
        <v>19</v>
      </c>
      <c r="G12" s="395" t="s">
        <v>238</v>
      </c>
      <c r="H12" s="317">
        <v>-2.8444281902763588</v>
      </c>
      <c r="I12" s="317">
        <v>2.990602609149867</v>
      </c>
      <c r="J12" s="315">
        <v>-5.8350307994262254</v>
      </c>
    </row>
    <row r="13" spans="1:10" x14ac:dyDescent="0.25">
      <c r="A13" s="27" t="s">
        <v>73</v>
      </c>
      <c r="B13" s="27"/>
    </row>
    <row r="23" spans="1:2" x14ac:dyDescent="0.25">
      <c r="A23" s="178"/>
      <c r="B23" s="178"/>
    </row>
    <row r="34" spans="1:7" x14ac:dyDescent="0.25">
      <c r="A34" s="178"/>
      <c r="B34" s="178"/>
    </row>
    <row r="41" spans="1:7" x14ac:dyDescent="0.25">
      <c r="A41" s="178"/>
      <c r="B41" s="178"/>
    </row>
    <row r="42" spans="1:7" x14ac:dyDescent="0.25">
      <c r="F42" s="178"/>
      <c r="G42" s="178"/>
    </row>
    <row r="43" spans="1:7" x14ac:dyDescent="0.25">
      <c r="A43" s="178"/>
      <c r="B43" s="178"/>
    </row>
    <row r="50" spans="1:7" x14ac:dyDescent="0.25">
      <c r="F50" s="30"/>
      <c r="G50" s="30"/>
    </row>
    <row r="51" spans="1:7" x14ac:dyDescent="0.25">
      <c r="F51" s="30"/>
      <c r="G51" s="30"/>
    </row>
    <row r="54" spans="1:7" x14ac:dyDescent="0.25">
      <c r="A54" s="178"/>
      <c r="B54" s="178"/>
    </row>
    <row r="59" spans="1:7" ht="13" x14ac:dyDescent="0.3">
      <c r="A59" s="179"/>
      <c r="B59" s="179"/>
    </row>
  </sheetData>
  <sortState xmlns:xlrd2="http://schemas.microsoft.com/office/spreadsheetml/2017/richdata2" ref="F8:J12">
    <sortCondition descending="1" ref="H8:H12"/>
  </sortState>
  <mergeCells count="11">
    <mergeCell ref="A3:J3"/>
    <mergeCell ref="A1:J1"/>
    <mergeCell ref="A2:J2"/>
    <mergeCell ref="A5:A7"/>
    <mergeCell ref="C5:E5"/>
    <mergeCell ref="F5:F7"/>
    <mergeCell ref="H5:J5"/>
    <mergeCell ref="C6:E6"/>
    <mergeCell ref="H6:J6"/>
    <mergeCell ref="B5:B7"/>
    <mergeCell ref="G5:G7"/>
  </mergeCells>
  <pageMargins left="0.7" right="0.7" top="0.75" bottom="0.75" header="0.3" footer="0.3"/>
  <pageSetup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59"/>
  <sheetViews>
    <sheetView showGridLines="0" zoomScaleNormal="100" zoomScaleSheetLayoutView="100" workbookViewId="0">
      <selection activeCell="H6" sqref="H6:J6"/>
    </sheetView>
  </sheetViews>
  <sheetFormatPr defaultColWidth="11.453125" defaultRowHeight="12.5" x14ac:dyDescent="0.25"/>
  <cols>
    <col min="1" max="1" width="16.7265625" style="23" customWidth="1"/>
    <col min="2" max="2" width="15.7265625" style="23" customWidth="1"/>
    <col min="3" max="5" width="9.453125" style="23" customWidth="1"/>
    <col min="6" max="7" width="15.7265625" style="23" customWidth="1"/>
    <col min="8" max="10" width="9.453125" style="23" customWidth="1"/>
    <col min="11" max="16384" width="11.453125" style="23"/>
  </cols>
  <sheetData>
    <row r="1" spans="1:10" ht="14.25" customHeight="1" x14ac:dyDescent="0.25">
      <c r="A1" s="466" t="s">
        <v>315</v>
      </c>
      <c r="B1" s="466"/>
      <c r="C1" s="458"/>
      <c r="D1" s="458"/>
      <c r="E1" s="458"/>
      <c r="F1" s="458"/>
      <c r="G1" s="458"/>
      <c r="H1" s="458"/>
      <c r="I1" s="458"/>
      <c r="J1" s="458"/>
    </row>
    <row r="2" spans="1:10" ht="27.75" customHeight="1" x14ac:dyDescent="0.25">
      <c r="A2" s="466" t="s">
        <v>312</v>
      </c>
      <c r="B2" s="466"/>
      <c r="C2" s="458"/>
      <c r="D2" s="458"/>
      <c r="E2" s="458"/>
      <c r="F2" s="458"/>
      <c r="G2" s="458"/>
      <c r="H2" s="458"/>
      <c r="I2" s="458"/>
      <c r="J2" s="458"/>
    </row>
    <row r="3" spans="1:10" ht="12.75" customHeight="1" x14ac:dyDescent="0.25">
      <c r="A3" s="465" t="s">
        <v>304</v>
      </c>
      <c r="B3" s="465"/>
      <c r="C3" s="464"/>
      <c r="D3" s="464"/>
      <c r="E3" s="464"/>
      <c r="F3" s="464"/>
      <c r="G3" s="464"/>
      <c r="H3" s="464"/>
      <c r="I3" s="464"/>
      <c r="J3" s="464"/>
    </row>
    <row r="4" spans="1:10" ht="6.75" customHeight="1" thickBot="1" x14ac:dyDescent="0.3">
      <c r="A4" s="44"/>
      <c r="B4" s="44"/>
      <c r="C4" s="44"/>
      <c r="D4" s="44"/>
      <c r="E4" s="44"/>
      <c r="F4" s="44"/>
      <c r="G4" s="44"/>
      <c r="H4" s="44"/>
      <c r="I4" s="44"/>
      <c r="J4" s="44"/>
    </row>
    <row r="5" spans="1:10" ht="13" thickBot="1" x14ac:dyDescent="0.3">
      <c r="A5" s="462" t="s">
        <v>23</v>
      </c>
      <c r="B5" s="451" t="s">
        <v>388</v>
      </c>
      <c r="C5" s="461">
        <v>2007</v>
      </c>
      <c r="D5" s="461"/>
      <c r="E5" s="461"/>
      <c r="F5" s="462" t="s">
        <v>23</v>
      </c>
      <c r="G5" s="451" t="s">
        <v>388</v>
      </c>
      <c r="H5" s="461">
        <v>2017</v>
      </c>
      <c r="I5" s="461"/>
      <c r="J5" s="461"/>
    </row>
    <row r="6" spans="1:10" ht="13" thickBot="1" x14ac:dyDescent="0.3">
      <c r="A6" s="462"/>
      <c r="B6" s="452"/>
      <c r="C6" s="461" t="s">
        <v>393</v>
      </c>
      <c r="D6" s="461"/>
      <c r="E6" s="461"/>
      <c r="F6" s="462"/>
      <c r="G6" s="452"/>
      <c r="H6" s="461" t="s">
        <v>393</v>
      </c>
      <c r="I6" s="461"/>
      <c r="J6" s="461"/>
    </row>
    <row r="7" spans="1:10" ht="23.5" thickBot="1" x14ac:dyDescent="0.3">
      <c r="A7" s="462"/>
      <c r="B7" s="453"/>
      <c r="C7" s="47" t="s">
        <v>108</v>
      </c>
      <c r="D7" s="47" t="s">
        <v>110</v>
      </c>
      <c r="E7" s="47" t="s">
        <v>109</v>
      </c>
      <c r="F7" s="462"/>
      <c r="G7" s="453"/>
      <c r="H7" s="47" t="s">
        <v>108</v>
      </c>
      <c r="I7" s="47" t="s">
        <v>110</v>
      </c>
      <c r="J7" s="47" t="s">
        <v>109</v>
      </c>
    </row>
    <row r="8" spans="1:10" x14ac:dyDescent="0.25">
      <c r="A8" s="293" t="s">
        <v>102</v>
      </c>
      <c r="B8" s="385" t="s">
        <v>240</v>
      </c>
      <c r="C8" s="294">
        <v>6.3715335920621561</v>
      </c>
      <c r="D8" s="294">
        <v>10.259398691389713</v>
      </c>
      <c r="E8" s="294">
        <v>-3.8878650993275556</v>
      </c>
      <c r="F8" s="295" t="s">
        <v>102</v>
      </c>
      <c r="G8" s="385" t="s">
        <v>240</v>
      </c>
      <c r="H8" s="294">
        <v>2.8913400475576778</v>
      </c>
      <c r="I8" s="402">
        <v>5.9523738643135369</v>
      </c>
      <c r="J8" s="312">
        <v>-3.0610338167558586</v>
      </c>
    </row>
    <row r="9" spans="1:10" x14ac:dyDescent="0.25">
      <c r="A9" s="293" t="s">
        <v>176</v>
      </c>
      <c r="B9" s="385" t="s">
        <v>240</v>
      </c>
      <c r="C9" s="294">
        <v>2.7600804316178742</v>
      </c>
      <c r="D9" s="294">
        <v>5.4340325788605588</v>
      </c>
      <c r="E9" s="294">
        <v>-2.6739521472426846</v>
      </c>
      <c r="F9" s="295" t="s">
        <v>176</v>
      </c>
      <c r="G9" s="385" t="s">
        <v>240</v>
      </c>
      <c r="H9" s="294">
        <v>1.5014865227530731</v>
      </c>
      <c r="I9" s="294">
        <v>3.6392826086595647</v>
      </c>
      <c r="J9" s="313">
        <v>-2.1377960859064915</v>
      </c>
    </row>
    <row r="10" spans="1:10" x14ac:dyDescent="0.25">
      <c r="A10" s="293" t="s">
        <v>103</v>
      </c>
      <c r="B10" s="385" t="s">
        <v>238</v>
      </c>
      <c r="C10" s="294">
        <v>0.75331370055773395</v>
      </c>
      <c r="D10" s="294">
        <v>1.0593110369707421</v>
      </c>
      <c r="E10" s="294">
        <v>-0.30599733641300803</v>
      </c>
      <c r="F10" s="295" t="s">
        <v>103</v>
      </c>
      <c r="G10" s="385" t="s">
        <v>238</v>
      </c>
      <c r="H10" s="294">
        <v>0.82458284095924195</v>
      </c>
      <c r="I10" s="294">
        <v>0.68344125361327712</v>
      </c>
      <c r="J10" s="313">
        <v>0.1411415873459648</v>
      </c>
    </row>
    <row r="11" spans="1:10" x14ac:dyDescent="0.25">
      <c r="A11" s="293" t="s">
        <v>104</v>
      </c>
      <c r="B11" s="385" t="s">
        <v>238</v>
      </c>
      <c r="C11" s="294">
        <v>-0.17096328877349876</v>
      </c>
      <c r="D11" s="294">
        <v>4.6656165606279476</v>
      </c>
      <c r="E11" s="294">
        <v>-4.8365798494014465</v>
      </c>
      <c r="F11" s="295" t="s">
        <v>104</v>
      </c>
      <c r="G11" s="385" t="s">
        <v>238</v>
      </c>
      <c r="H11" s="294">
        <v>-0.34975432851454308</v>
      </c>
      <c r="I11" s="294">
        <v>3.7622170584170078</v>
      </c>
      <c r="J11" s="313">
        <v>-4.1119713869315504</v>
      </c>
    </row>
    <row r="12" spans="1:10" ht="13" thickBot="1" x14ac:dyDescent="0.3">
      <c r="A12" s="316" t="s">
        <v>19</v>
      </c>
      <c r="B12" s="395" t="s">
        <v>238</v>
      </c>
      <c r="C12" s="317">
        <v>-2.072175942478907</v>
      </c>
      <c r="D12" s="317">
        <v>1.898917609266614</v>
      </c>
      <c r="E12" s="317">
        <v>-3.971093551745521</v>
      </c>
      <c r="F12" s="314" t="s">
        <v>19</v>
      </c>
      <c r="G12" s="395" t="s">
        <v>238</v>
      </c>
      <c r="H12" s="317">
        <v>-1.5327227919418445</v>
      </c>
      <c r="I12" s="317">
        <v>1.9943990207603963</v>
      </c>
      <c r="J12" s="315">
        <v>-3.5271218127022408</v>
      </c>
    </row>
    <row r="13" spans="1:10" x14ac:dyDescent="0.25">
      <c r="A13" s="31" t="s">
        <v>73</v>
      </c>
      <c r="B13" s="31"/>
      <c r="C13" s="29"/>
      <c r="D13" s="29"/>
      <c r="E13" s="29"/>
      <c r="F13" s="29"/>
      <c r="G13" s="29"/>
      <c r="H13" s="29"/>
      <c r="I13" s="29"/>
      <c r="J13" s="29"/>
    </row>
    <row r="23" spans="1:2" x14ac:dyDescent="0.25">
      <c r="A23" s="178"/>
      <c r="B23" s="178"/>
    </row>
    <row r="34" spans="1:7" x14ac:dyDescent="0.25">
      <c r="A34" s="178"/>
      <c r="B34" s="178"/>
    </row>
    <row r="41" spans="1:7" x14ac:dyDescent="0.25">
      <c r="A41" s="178"/>
      <c r="B41" s="178"/>
    </row>
    <row r="42" spans="1:7" x14ac:dyDescent="0.25">
      <c r="F42" s="178"/>
      <c r="G42" s="178"/>
    </row>
    <row r="43" spans="1:7" x14ac:dyDescent="0.25">
      <c r="A43" s="178"/>
      <c r="B43" s="178"/>
    </row>
    <row r="50" spans="1:7" x14ac:dyDescent="0.25">
      <c r="F50" s="30"/>
      <c r="G50" s="30"/>
    </row>
    <row r="51" spans="1:7" x14ac:dyDescent="0.25">
      <c r="F51" s="30"/>
      <c r="G51" s="30"/>
    </row>
    <row r="54" spans="1:7" x14ac:dyDescent="0.25">
      <c r="A54" s="178"/>
      <c r="B54" s="178"/>
    </row>
    <row r="59" spans="1:7" ht="13" x14ac:dyDescent="0.3">
      <c r="A59" s="179"/>
      <c r="B59" s="179"/>
    </row>
  </sheetData>
  <sortState xmlns:xlrd2="http://schemas.microsoft.com/office/spreadsheetml/2017/richdata2" ref="F8:J12">
    <sortCondition descending="1" ref="H8:H12"/>
  </sortState>
  <mergeCells count="11">
    <mergeCell ref="A3:J3"/>
    <mergeCell ref="A1:J1"/>
    <mergeCell ref="A2:J2"/>
    <mergeCell ref="A5:A7"/>
    <mergeCell ref="C5:E5"/>
    <mergeCell ref="F5:F7"/>
    <mergeCell ref="H5:J5"/>
    <mergeCell ref="C6:E6"/>
    <mergeCell ref="H6:J6"/>
    <mergeCell ref="B5:B7"/>
    <mergeCell ref="G5:G7"/>
  </mergeCells>
  <pageMargins left="0.7" right="0.7" top="0.75" bottom="0.75" header="0.3" footer="0.3"/>
  <pageSetup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59"/>
  <sheetViews>
    <sheetView showGridLines="0" zoomScaleNormal="100" zoomScaleSheetLayoutView="100" workbookViewId="0">
      <selection activeCell="H6" sqref="H6:J6"/>
    </sheetView>
  </sheetViews>
  <sheetFormatPr defaultColWidth="11.453125" defaultRowHeight="12.5" x14ac:dyDescent="0.25"/>
  <cols>
    <col min="1" max="1" width="16.7265625" style="23" customWidth="1"/>
    <col min="2" max="2" width="15.7265625" style="23" customWidth="1"/>
    <col min="3" max="5" width="9.453125" style="23" customWidth="1"/>
    <col min="6" max="6" width="16.7265625" style="23" customWidth="1"/>
    <col min="7" max="7" width="15.7265625" style="23" customWidth="1"/>
    <col min="8" max="10" width="9.453125" style="23" customWidth="1"/>
    <col min="11" max="16384" width="11.453125" style="23"/>
  </cols>
  <sheetData>
    <row r="1" spans="1:10" ht="13.5" customHeight="1" x14ac:dyDescent="0.25">
      <c r="A1" s="466" t="s">
        <v>316</v>
      </c>
      <c r="B1" s="466"/>
      <c r="C1" s="458"/>
      <c r="D1" s="458"/>
      <c r="E1" s="458"/>
      <c r="F1" s="458"/>
      <c r="G1" s="458"/>
      <c r="H1" s="458"/>
      <c r="I1" s="458"/>
      <c r="J1" s="458"/>
    </row>
    <row r="2" spans="1:10" ht="27.75" customHeight="1" x14ac:dyDescent="0.25">
      <c r="A2" s="466" t="s">
        <v>313</v>
      </c>
      <c r="B2" s="466"/>
      <c r="C2" s="458"/>
      <c r="D2" s="458"/>
      <c r="E2" s="458"/>
      <c r="F2" s="458"/>
      <c r="G2" s="458"/>
      <c r="H2" s="458"/>
      <c r="I2" s="458"/>
      <c r="J2" s="458"/>
    </row>
    <row r="3" spans="1:10" ht="12.75" customHeight="1" x14ac:dyDescent="0.25">
      <c r="A3" s="465" t="s">
        <v>303</v>
      </c>
      <c r="B3" s="465"/>
      <c r="C3" s="464"/>
      <c r="D3" s="464"/>
      <c r="E3" s="464"/>
      <c r="F3" s="464"/>
      <c r="G3" s="464"/>
      <c r="H3" s="464"/>
      <c r="I3" s="464"/>
      <c r="J3" s="464"/>
    </row>
    <row r="4" spans="1:10" ht="6.75" customHeight="1" thickBot="1" x14ac:dyDescent="0.3">
      <c r="A4" s="44"/>
      <c r="B4" s="44"/>
      <c r="C4" s="44"/>
      <c r="D4" s="44"/>
      <c r="E4" s="44"/>
      <c r="F4" s="44"/>
      <c r="G4" s="44"/>
      <c r="H4" s="44"/>
      <c r="I4" s="44"/>
      <c r="J4" s="44"/>
    </row>
    <row r="5" spans="1:10" ht="13" thickBot="1" x14ac:dyDescent="0.3">
      <c r="A5" s="462" t="s">
        <v>23</v>
      </c>
      <c r="B5" s="451" t="s">
        <v>388</v>
      </c>
      <c r="C5" s="461">
        <v>2007</v>
      </c>
      <c r="D5" s="461"/>
      <c r="E5" s="461"/>
      <c r="F5" s="462" t="s">
        <v>23</v>
      </c>
      <c r="G5" s="451" t="s">
        <v>388</v>
      </c>
      <c r="H5" s="461">
        <v>2017</v>
      </c>
      <c r="I5" s="461"/>
      <c r="J5" s="461"/>
    </row>
    <row r="6" spans="1:10" ht="13" thickBot="1" x14ac:dyDescent="0.3">
      <c r="A6" s="462"/>
      <c r="B6" s="452"/>
      <c r="C6" s="461" t="s">
        <v>393</v>
      </c>
      <c r="D6" s="461"/>
      <c r="E6" s="461"/>
      <c r="F6" s="462"/>
      <c r="G6" s="452"/>
      <c r="H6" s="461" t="s">
        <v>393</v>
      </c>
      <c r="I6" s="461"/>
      <c r="J6" s="461"/>
    </row>
    <row r="7" spans="1:10" ht="23.5" thickBot="1" x14ac:dyDescent="0.3">
      <c r="A7" s="462"/>
      <c r="B7" s="453"/>
      <c r="C7" s="47" t="s">
        <v>108</v>
      </c>
      <c r="D7" s="47" t="s">
        <v>110</v>
      </c>
      <c r="E7" s="47" t="s">
        <v>109</v>
      </c>
      <c r="F7" s="462"/>
      <c r="G7" s="453"/>
      <c r="H7" s="47" t="s">
        <v>108</v>
      </c>
      <c r="I7" s="47" t="s">
        <v>110</v>
      </c>
      <c r="J7" s="47" t="s">
        <v>109</v>
      </c>
    </row>
    <row r="8" spans="1:10" x14ac:dyDescent="0.25">
      <c r="A8" s="293" t="s">
        <v>105</v>
      </c>
      <c r="B8" s="385" t="s">
        <v>240</v>
      </c>
      <c r="C8" s="294">
        <v>6.3314517547108027</v>
      </c>
      <c r="D8" s="294">
        <v>10.537289096206342</v>
      </c>
      <c r="E8" s="294">
        <v>-4.2058373414955401</v>
      </c>
      <c r="F8" s="295" t="s">
        <v>106</v>
      </c>
      <c r="G8" s="385" t="s">
        <v>238</v>
      </c>
      <c r="H8" s="294">
        <v>3.104152171599551</v>
      </c>
      <c r="I8" s="402">
        <v>7.0026438253019965</v>
      </c>
      <c r="J8" s="312">
        <v>-3.8984916537024454</v>
      </c>
    </row>
    <row r="9" spans="1:10" x14ac:dyDescent="0.25">
      <c r="A9" s="293" t="s">
        <v>106</v>
      </c>
      <c r="B9" s="385" t="s">
        <v>238</v>
      </c>
      <c r="C9" s="294">
        <v>3.4912882359072266</v>
      </c>
      <c r="D9" s="294">
        <v>9.6122250220991958</v>
      </c>
      <c r="E9" s="294">
        <v>-6.1209367861919706</v>
      </c>
      <c r="F9" s="295" t="s">
        <v>20</v>
      </c>
      <c r="G9" s="385" t="s">
        <v>238</v>
      </c>
      <c r="H9" s="294">
        <v>2.4559883492127099</v>
      </c>
      <c r="I9" s="294">
        <v>2.5571291801826685</v>
      </c>
      <c r="J9" s="313">
        <v>-0.10114083096995855</v>
      </c>
    </row>
    <row r="10" spans="1:10" x14ac:dyDescent="0.25">
      <c r="A10" s="293" t="s">
        <v>20</v>
      </c>
      <c r="B10" s="385" t="s">
        <v>238</v>
      </c>
      <c r="C10" s="294">
        <v>1.3444293381130132</v>
      </c>
      <c r="D10" s="294">
        <v>2.9066201899500221</v>
      </c>
      <c r="E10" s="294">
        <v>-1.5621908518370091</v>
      </c>
      <c r="F10" s="295" t="s">
        <v>107</v>
      </c>
      <c r="G10" s="385" t="s">
        <v>240</v>
      </c>
      <c r="H10" s="294">
        <v>1.4616179173818677</v>
      </c>
      <c r="I10" s="294">
        <v>7.0281713085849473</v>
      </c>
      <c r="J10" s="313">
        <v>-5.5665533912030787</v>
      </c>
    </row>
    <row r="11" spans="1:10" ht="13" thickBot="1" x14ac:dyDescent="0.3">
      <c r="A11" s="293" t="s">
        <v>107</v>
      </c>
      <c r="B11" s="395" t="s">
        <v>240</v>
      </c>
      <c r="C11" s="294">
        <v>-1.288719688716769E-2</v>
      </c>
      <c r="D11" s="294">
        <v>6.9983022537469353</v>
      </c>
      <c r="E11" s="294">
        <v>-7.0111894506341041</v>
      </c>
      <c r="F11" s="314" t="s">
        <v>105</v>
      </c>
      <c r="G11" s="395" t="s">
        <v>240</v>
      </c>
      <c r="H11" s="294">
        <v>0.79994496198520659</v>
      </c>
      <c r="I11" s="317">
        <v>5.1905411483502197</v>
      </c>
      <c r="J11" s="315">
        <v>-4.3905961863650127</v>
      </c>
    </row>
    <row r="12" spans="1:10" x14ac:dyDescent="0.25">
      <c r="A12" s="31" t="s">
        <v>73</v>
      </c>
      <c r="B12" s="31"/>
      <c r="C12" s="29"/>
      <c r="D12" s="29"/>
      <c r="E12" s="29"/>
      <c r="F12" s="29"/>
      <c r="G12" s="29"/>
      <c r="H12" s="29"/>
      <c r="I12" s="29"/>
      <c r="J12" s="29"/>
    </row>
    <row r="23" spans="1:2" x14ac:dyDescent="0.25">
      <c r="A23" s="178"/>
      <c r="B23" s="178"/>
    </row>
    <row r="34" spans="1:7" x14ac:dyDescent="0.25">
      <c r="A34" s="178"/>
      <c r="B34" s="178"/>
    </row>
    <row r="41" spans="1:7" x14ac:dyDescent="0.25">
      <c r="A41" s="178"/>
      <c r="B41" s="178"/>
    </row>
    <row r="42" spans="1:7" x14ac:dyDescent="0.25">
      <c r="F42" s="178"/>
      <c r="G42" s="178"/>
    </row>
    <row r="43" spans="1:7" x14ac:dyDescent="0.25">
      <c r="A43" s="178"/>
      <c r="B43" s="178"/>
    </row>
    <row r="50" spans="1:7" x14ac:dyDescent="0.25">
      <c r="F50" s="30"/>
      <c r="G50" s="30"/>
    </row>
    <row r="51" spans="1:7" x14ac:dyDescent="0.25">
      <c r="F51" s="30"/>
      <c r="G51" s="30"/>
    </row>
    <row r="54" spans="1:7" x14ac:dyDescent="0.25">
      <c r="A54" s="178"/>
      <c r="B54" s="178"/>
    </row>
    <row r="59" spans="1:7" ht="13" x14ac:dyDescent="0.3">
      <c r="A59" s="179"/>
      <c r="B59" s="179"/>
    </row>
  </sheetData>
  <sortState xmlns:xlrd2="http://schemas.microsoft.com/office/spreadsheetml/2017/richdata2" ref="F8:J11">
    <sortCondition descending="1" ref="H8:H11"/>
  </sortState>
  <mergeCells count="11">
    <mergeCell ref="A3:J3"/>
    <mergeCell ref="A1:J1"/>
    <mergeCell ref="A2:J2"/>
    <mergeCell ref="A5:A7"/>
    <mergeCell ref="C5:E5"/>
    <mergeCell ref="F5:F7"/>
    <mergeCell ref="H5:J5"/>
    <mergeCell ref="C6:E6"/>
    <mergeCell ref="H6:J6"/>
    <mergeCell ref="B5:B7"/>
    <mergeCell ref="G5:G7"/>
  </mergeCells>
  <pageMargins left="0.7" right="0.7" top="0.75" bottom="0.75" header="0.3" footer="0.3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59"/>
  <sheetViews>
    <sheetView showGridLines="0" zoomScaleNormal="100" zoomScaleSheetLayoutView="100" workbookViewId="0">
      <selection activeCell="N40" sqref="N40"/>
    </sheetView>
  </sheetViews>
  <sheetFormatPr defaultColWidth="11.453125" defaultRowHeight="12.5" x14ac:dyDescent="0.25"/>
  <cols>
    <col min="1" max="1" width="16.7265625" style="23" customWidth="1"/>
    <col min="2" max="2" width="15.7265625" style="23" customWidth="1"/>
    <col min="3" max="5" width="9.453125" style="23" customWidth="1"/>
    <col min="6" max="6" width="16.7265625" style="23" customWidth="1"/>
    <col min="7" max="7" width="15.7265625" style="23" customWidth="1"/>
    <col min="8" max="10" width="9.453125" style="23" customWidth="1"/>
    <col min="11" max="16384" width="11.453125" style="23"/>
  </cols>
  <sheetData>
    <row r="1" spans="1:10" ht="13.5" customHeight="1" x14ac:dyDescent="0.25">
      <c r="A1" s="466" t="s">
        <v>317</v>
      </c>
      <c r="B1" s="466"/>
      <c r="C1" s="458"/>
      <c r="D1" s="458"/>
      <c r="E1" s="458"/>
      <c r="F1" s="458"/>
      <c r="G1" s="458"/>
      <c r="H1" s="458"/>
      <c r="I1" s="458"/>
      <c r="J1" s="458"/>
    </row>
    <row r="2" spans="1:10" ht="27.75" customHeight="1" x14ac:dyDescent="0.25">
      <c r="A2" s="466" t="s">
        <v>313</v>
      </c>
      <c r="B2" s="466"/>
      <c r="C2" s="458"/>
      <c r="D2" s="458"/>
      <c r="E2" s="458"/>
      <c r="F2" s="458"/>
      <c r="G2" s="458"/>
      <c r="H2" s="458"/>
      <c r="I2" s="458"/>
      <c r="J2" s="458"/>
    </row>
    <row r="3" spans="1:10" ht="12" customHeight="1" x14ac:dyDescent="0.25">
      <c r="A3" s="465" t="s">
        <v>304</v>
      </c>
      <c r="B3" s="465"/>
      <c r="C3" s="464"/>
      <c r="D3" s="464"/>
      <c r="E3" s="464"/>
      <c r="F3" s="464"/>
      <c r="G3" s="464"/>
      <c r="H3" s="464"/>
      <c r="I3" s="464"/>
      <c r="J3" s="464"/>
    </row>
    <row r="4" spans="1:10" ht="6" customHeight="1" thickBot="1" x14ac:dyDescent="0.3">
      <c r="A4" s="44"/>
      <c r="B4" s="44"/>
      <c r="C4" s="44"/>
      <c r="D4" s="44"/>
      <c r="E4" s="44"/>
      <c r="F4" s="44"/>
      <c r="G4" s="44"/>
      <c r="H4" s="44"/>
      <c r="I4" s="44"/>
      <c r="J4" s="44"/>
    </row>
    <row r="5" spans="1:10" ht="13" thickBot="1" x14ac:dyDescent="0.3">
      <c r="A5" s="462" t="s">
        <v>23</v>
      </c>
      <c r="B5" s="451" t="s">
        <v>388</v>
      </c>
      <c r="C5" s="461">
        <v>2007</v>
      </c>
      <c r="D5" s="461"/>
      <c r="E5" s="461"/>
      <c r="F5" s="462" t="s">
        <v>23</v>
      </c>
      <c r="G5" s="451" t="s">
        <v>388</v>
      </c>
      <c r="H5" s="461">
        <v>2017</v>
      </c>
      <c r="I5" s="461"/>
      <c r="J5" s="461"/>
    </row>
    <row r="6" spans="1:10" ht="13" thickBot="1" x14ac:dyDescent="0.3">
      <c r="A6" s="462"/>
      <c r="B6" s="452"/>
      <c r="C6" s="461" t="s">
        <v>393</v>
      </c>
      <c r="D6" s="461"/>
      <c r="E6" s="461"/>
      <c r="F6" s="462"/>
      <c r="G6" s="452"/>
      <c r="H6" s="461" t="s">
        <v>393</v>
      </c>
      <c r="I6" s="461"/>
      <c r="J6" s="461"/>
    </row>
    <row r="7" spans="1:10" ht="23.5" thickBot="1" x14ac:dyDescent="0.3">
      <c r="A7" s="462"/>
      <c r="B7" s="453"/>
      <c r="C7" s="47" t="s">
        <v>108</v>
      </c>
      <c r="D7" s="47" t="s">
        <v>110</v>
      </c>
      <c r="E7" s="47" t="s">
        <v>109</v>
      </c>
      <c r="F7" s="462"/>
      <c r="G7" s="453"/>
      <c r="H7" s="47" t="s">
        <v>108</v>
      </c>
      <c r="I7" s="47" t="s">
        <v>110</v>
      </c>
      <c r="J7" s="47" t="s">
        <v>109</v>
      </c>
    </row>
    <row r="8" spans="1:10" x14ac:dyDescent="0.25">
      <c r="A8" s="293" t="s">
        <v>105</v>
      </c>
      <c r="B8" s="385" t="s">
        <v>240</v>
      </c>
      <c r="C8" s="294">
        <v>6.6315030546805014</v>
      </c>
      <c r="D8" s="294">
        <v>9.5253386711189467</v>
      </c>
      <c r="E8" s="294">
        <v>-2.893835616438444</v>
      </c>
      <c r="F8" s="295" t="s">
        <v>106</v>
      </c>
      <c r="G8" s="385" t="s">
        <v>238</v>
      </c>
      <c r="H8" s="294">
        <v>3.1317254910794299</v>
      </c>
      <c r="I8" s="402">
        <v>6.0315503633071996</v>
      </c>
      <c r="J8" s="312">
        <v>-2.8998248722277702</v>
      </c>
    </row>
    <row r="9" spans="1:10" x14ac:dyDescent="0.25">
      <c r="A9" s="293" t="s">
        <v>106</v>
      </c>
      <c r="B9" s="385" t="s">
        <v>238</v>
      </c>
      <c r="C9" s="294">
        <v>3.2347050346983748</v>
      </c>
      <c r="D9" s="294">
        <v>8.0562666231843192</v>
      </c>
      <c r="E9" s="294">
        <v>-4.8215615884859453</v>
      </c>
      <c r="F9" s="295" t="s">
        <v>20</v>
      </c>
      <c r="G9" s="385" t="s">
        <v>238</v>
      </c>
      <c r="H9" s="294">
        <v>0.19034004225271708</v>
      </c>
      <c r="I9" s="294">
        <v>0.71034056574580762</v>
      </c>
      <c r="J9" s="313">
        <v>-0.52000052349309056</v>
      </c>
    </row>
    <row r="10" spans="1:10" x14ac:dyDescent="0.25">
      <c r="A10" s="293" t="s">
        <v>107</v>
      </c>
      <c r="B10" s="385" t="s">
        <v>240</v>
      </c>
      <c r="C10" s="294">
        <v>0.76739972609748908</v>
      </c>
      <c r="D10" s="294">
        <v>4.535221718732994</v>
      </c>
      <c r="E10" s="294">
        <v>-3.767821992635505</v>
      </c>
      <c r="F10" s="295" t="s">
        <v>107</v>
      </c>
      <c r="G10" s="385" t="s">
        <v>240</v>
      </c>
      <c r="H10" s="294">
        <v>0.63281253278070004</v>
      </c>
      <c r="I10" s="294">
        <v>4.4037755363506914</v>
      </c>
      <c r="J10" s="313">
        <v>-3.7709630035699915</v>
      </c>
    </row>
    <row r="11" spans="1:10" ht="13" thickBot="1" x14ac:dyDescent="0.3">
      <c r="A11" s="293" t="s">
        <v>20</v>
      </c>
      <c r="B11" s="395" t="s">
        <v>238</v>
      </c>
      <c r="C11" s="294">
        <v>0.58056990520777474</v>
      </c>
      <c r="D11" s="294">
        <v>0.4134097242918186</v>
      </c>
      <c r="E11" s="294">
        <v>0.16716018091595608</v>
      </c>
      <c r="F11" s="314" t="s">
        <v>105</v>
      </c>
      <c r="G11" s="395" t="s">
        <v>240</v>
      </c>
      <c r="H11" s="294">
        <v>1.5498696485020729</v>
      </c>
      <c r="I11" s="317">
        <v>4.7088270820218812</v>
      </c>
      <c r="J11" s="315">
        <v>-3.1589574335198081</v>
      </c>
    </row>
    <row r="12" spans="1:10" x14ac:dyDescent="0.25">
      <c r="A12" s="31" t="s">
        <v>73</v>
      </c>
      <c r="B12" s="31"/>
      <c r="C12" s="29"/>
      <c r="D12" s="29"/>
      <c r="E12" s="29"/>
      <c r="F12" s="29"/>
      <c r="G12" s="29"/>
      <c r="H12" s="29"/>
      <c r="I12" s="29"/>
      <c r="J12" s="29"/>
    </row>
    <row r="23" spans="1:2" x14ac:dyDescent="0.25">
      <c r="A23" s="178"/>
      <c r="B23" s="178"/>
    </row>
    <row r="34" spans="1:7" x14ac:dyDescent="0.25">
      <c r="A34" s="178"/>
      <c r="B34" s="178"/>
    </row>
    <row r="41" spans="1:7" x14ac:dyDescent="0.25">
      <c r="A41" s="178"/>
      <c r="B41" s="178"/>
    </row>
    <row r="42" spans="1:7" x14ac:dyDescent="0.25">
      <c r="F42" s="178"/>
      <c r="G42" s="178"/>
    </row>
    <row r="43" spans="1:7" x14ac:dyDescent="0.25">
      <c r="A43" s="178"/>
      <c r="B43" s="178"/>
    </row>
    <row r="50" spans="1:7" x14ac:dyDescent="0.25">
      <c r="F50" s="30"/>
      <c r="G50" s="30"/>
    </row>
    <row r="51" spans="1:7" x14ac:dyDescent="0.25">
      <c r="F51" s="30"/>
      <c r="G51" s="30"/>
    </row>
    <row r="54" spans="1:7" x14ac:dyDescent="0.25">
      <c r="A54" s="178"/>
      <c r="B54" s="178"/>
    </row>
    <row r="59" spans="1:7" ht="13" x14ac:dyDescent="0.3">
      <c r="A59" s="179"/>
      <c r="B59" s="179"/>
    </row>
  </sheetData>
  <sortState xmlns:xlrd2="http://schemas.microsoft.com/office/spreadsheetml/2017/richdata2" ref="A8:E11">
    <sortCondition descending="1" ref="C8:C11"/>
  </sortState>
  <mergeCells count="11">
    <mergeCell ref="A3:J3"/>
    <mergeCell ref="A1:J1"/>
    <mergeCell ref="A2:J2"/>
    <mergeCell ref="A5:A7"/>
    <mergeCell ref="C5:E5"/>
    <mergeCell ref="F5:F7"/>
    <mergeCell ref="H5:J5"/>
    <mergeCell ref="C6:E6"/>
    <mergeCell ref="H6:J6"/>
    <mergeCell ref="B5:B7"/>
    <mergeCell ref="G5:G7"/>
  </mergeCells>
  <pageMargins left="0.7" right="0.7" top="0.75" bottom="0.75" header="0.3" footer="0.3"/>
  <pageSetup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76584A"/>
  </sheetPr>
  <dimension ref="A11:P57"/>
  <sheetViews>
    <sheetView showGridLines="0" topLeftCell="D4" zoomScale="130" zoomScaleNormal="130" workbookViewId="0">
      <selection activeCell="D11" sqref="D11:P36"/>
    </sheetView>
  </sheetViews>
  <sheetFormatPr defaultColWidth="10.90625" defaultRowHeight="12.5" x14ac:dyDescent="0.25"/>
  <sheetData>
    <row r="11" spans="4:16" x14ac:dyDescent="0.25">
      <c r="D11" s="426" t="s">
        <v>320</v>
      </c>
      <c r="E11" s="426"/>
      <c r="F11" s="426"/>
      <c r="G11" s="426"/>
      <c r="H11" s="426"/>
      <c r="I11" s="426"/>
      <c r="J11" s="426"/>
      <c r="K11" s="426"/>
      <c r="L11" s="426"/>
      <c r="M11" s="426"/>
      <c r="N11" s="426"/>
      <c r="O11" s="426"/>
      <c r="P11" s="426"/>
    </row>
    <row r="12" spans="4:16" x14ac:dyDescent="0.25">
      <c r="D12" s="426"/>
      <c r="E12" s="426"/>
      <c r="F12" s="426"/>
      <c r="G12" s="426"/>
      <c r="H12" s="426"/>
      <c r="I12" s="426"/>
      <c r="J12" s="426"/>
      <c r="K12" s="426"/>
      <c r="L12" s="426"/>
      <c r="M12" s="426"/>
      <c r="N12" s="426"/>
      <c r="O12" s="426"/>
      <c r="P12" s="426"/>
    </row>
    <row r="13" spans="4:16" x14ac:dyDescent="0.25">
      <c r="D13" s="426"/>
      <c r="E13" s="426"/>
      <c r="F13" s="426"/>
      <c r="G13" s="426"/>
      <c r="H13" s="426"/>
      <c r="I13" s="426"/>
      <c r="J13" s="426"/>
      <c r="K13" s="426"/>
      <c r="L13" s="426"/>
      <c r="M13" s="426"/>
      <c r="N13" s="426"/>
      <c r="O13" s="426"/>
      <c r="P13" s="426"/>
    </row>
    <row r="14" spans="4:16" x14ac:dyDescent="0.25">
      <c r="D14" s="426"/>
      <c r="E14" s="426"/>
      <c r="F14" s="426"/>
      <c r="G14" s="426"/>
      <c r="H14" s="426"/>
      <c r="I14" s="426"/>
      <c r="J14" s="426"/>
      <c r="K14" s="426"/>
      <c r="L14" s="426"/>
      <c r="M14" s="426"/>
      <c r="N14" s="426"/>
      <c r="O14" s="426"/>
      <c r="P14" s="426"/>
    </row>
    <row r="15" spans="4:16" x14ac:dyDescent="0.25">
      <c r="D15" s="426"/>
      <c r="E15" s="426"/>
      <c r="F15" s="426"/>
      <c r="G15" s="426"/>
      <c r="H15" s="426"/>
      <c r="I15" s="426"/>
      <c r="J15" s="426"/>
      <c r="K15" s="426"/>
      <c r="L15" s="426"/>
      <c r="M15" s="426"/>
      <c r="N15" s="426"/>
      <c r="O15" s="426"/>
      <c r="P15" s="426"/>
    </row>
    <row r="16" spans="4:16" x14ac:dyDescent="0.25">
      <c r="D16" s="426"/>
      <c r="E16" s="426"/>
      <c r="F16" s="426"/>
      <c r="G16" s="426"/>
      <c r="H16" s="426"/>
      <c r="I16" s="426"/>
      <c r="J16" s="426"/>
      <c r="K16" s="426"/>
      <c r="L16" s="426"/>
      <c r="M16" s="426"/>
      <c r="N16" s="426"/>
      <c r="O16" s="426"/>
      <c r="P16" s="426"/>
    </row>
    <row r="17" spans="1:16" x14ac:dyDescent="0.25">
      <c r="D17" s="426"/>
      <c r="E17" s="426"/>
      <c r="F17" s="426"/>
      <c r="G17" s="426"/>
      <c r="H17" s="426"/>
      <c r="I17" s="426"/>
      <c r="J17" s="426"/>
      <c r="K17" s="426"/>
      <c r="L17" s="426"/>
      <c r="M17" s="426"/>
      <c r="N17" s="426"/>
      <c r="O17" s="426"/>
      <c r="P17" s="426"/>
    </row>
    <row r="18" spans="1:16" x14ac:dyDescent="0.25">
      <c r="D18" s="426"/>
      <c r="E18" s="426"/>
      <c r="F18" s="426"/>
      <c r="G18" s="426"/>
      <c r="H18" s="426"/>
      <c r="I18" s="426"/>
      <c r="J18" s="426"/>
      <c r="K18" s="426"/>
      <c r="L18" s="426"/>
      <c r="M18" s="426"/>
      <c r="N18" s="426"/>
      <c r="O18" s="426"/>
      <c r="P18" s="426"/>
    </row>
    <row r="19" spans="1:16" x14ac:dyDescent="0.25">
      <c r="D19" s="426"/>
      <c r="E19" s="426"/>
      <c r="F19" s="426"/>
      <c r="G19" s="426"/>
      <c r="H19" s="426"/>
      <c r="I19" s="426"/>
      <c r="J19" s="426"/>
      <c r="K19" s="426"/>
      <c r="L19" s="426"/>
      <c r="M19" s="426"/>
      <c r="N19" s="426"/>
      <c r="O19" s="426"/>
      <c r="P19" s="426"/>
    </row>
    <row r="20" spans="1:16" x14ac:dyDescent="0.25">
      <c r="D20" s="426"/>
      <c r="E20" s="426"/>
      <c r="F20" s="426"/>
      <c r="G20" s="426"/>
      <c r="H20" s="426"/>
      <c r="I20" s="426"/>
      <c r="J20" s="426"/>
      <c r="K20" s="426"/>
      <c r="L20" s="426"/>
      <c r="M20" s="426"/>
      <c r="N20" s="426"/>
      <c r="O20" s="426"/>
      <c r="P20" s="426"/>
    </row>
    <row r="21" spans="1:16" x14ac:dyDescent="0.25">
      <c r="A21" s="181"/>
      <c r="D21" s="426"/>
      <c r="E21" s="426"/>
      <c r="F21" s="426"/>
      <c r="G21" s="426"/>
      <c r="H21" s="426"/>
      <c r="I21" s="426"/>
      <c r="J21" s="426"/>
      <c r="K21" s="426"/>
      <c r="L21" s="426"/>
      <c r="M21" s="426"/>
      <c r="N21" s="426"/>
      <c r="O21" s="426"/>
      <c r="P21" s="426"/>
    </row>
    <row r="22" spans="1:16" x14ac:dyDescent="0.25">
      <c r="D22" s="426"/>
      <c r="E22" s="426"/>
      <c r="F22" s="426"/>
      <c r="G22" s="426"/>
      <c r="H22" s="426"/>
      <c r="I22" s="426"/>
      <c r="J22" s="426"/>
      <c r="K22" s="426"/>
      <c r="L22" s="426"/>
      <c r="M22" s="426"/>
      <c r="N22" s="426"/>
      <c r="O22" s="426"/>
      <c r="P22" s="426"/>
    </row>
    <row r="23" spans="1:16" x14ac:dyDescent="0.25">
      <c r="D23" s="426"/>
      <c r="E23" s="426"/>
      <c r="F23" s="426"/>
      <c r="G23" s="426"/>
      <c r="H23" s="426"/>
      <c r="I23" s="426"/>
      <c r="J23" s="426"/>
      <c r="K23" s="426"/>
      <c r="L23" s="426"/>
      <c r="M23" s="426"/>
      <c r="N23" s="426"/>
      <c r="O23" s="426"/>
      <c r="P23" s="426"/>
    </row>
    <row r="24" spans="1:16" x14ac:dyDescent="0.25">
      <c r="D24" s="426"/>
      <c r="E24" s="426"/>
      <c r="F24" s="426"/>
      <c r="G24" s="426"/>
      <c r="H24" s="426"/>
      <c r="I24" s="426"/>
      <c r="J24" s="426"/>
      <c r="K24" s="426"/>
      <c r="L24" s="426"/>
      <c r="M24" s="426"/>
      <c r="N24" s="426"/>
      <c r="O24" s="426"/>
      <c r="P24" s="426"/>
    </row>
    <row r="25" spans="1:16" x14ac:dyDescent="0.25">
      <c r="D25" s="426"/>
      <c r="E25" s="426"/>
      <c r="F25" s="426"/>
      <c r="G25" s="426"/>
      <c r="H25" s="426"/>
      <c r="I25" s="426"/>
      <c r="J25" s="426"/>
      <c r="K25" s="426"/>
      <c r="L25" s="426"/>
      <c r="M25" s="426"/>
      <c r="N25" s="426"/>
      <c r="O25" s="426"/>
      <c r="P25" s="426"/>
    </row>
    <row r="26" spans="1:16" x14ac:dyDescent="0.25">
      <c r="D26" s="426"/>
      <c r="E26" s="426"/>
      <c r="F26" s="426"/>
      <c r="G26" s="426"/>
      <c r="H26" s="426"/>
      <c r="I26" s="426"/>
      <c r="J26" s="426"/>
      <c r="K26" s="426"/>
      <c r="L26" s="426"/>
      <c r="M26" s="426"/>
      <c r="N26" s="426"/>
      <c r="O26" s="426"/>
      <c r="P26" s="426"/>
    </row>
    <row r="27" spans="1:16" x14ac:dyDescent="0.25">
      <c r="D27" s="426"/>
      <c r="E27" s="426"/>
      <c r="F27" s="426"/>
      <c r="G27" s="426"/>
      <c r="H27" s="426"/>
      <c r="I27" s="426"/>
      <c r="J27" s="426"/>
      <c r="K27" s="426"/>
      <c r="L27" s="426"/>
      <c r="M27" s="426"/>
      <c r="N27" s="426"/>
      <c r="O27" s="426"/>
      <c r="P27" s="426"/>
    </row>
    <row r="28" spans="1:16" x14ac:dyDescent="0.25">
      <c r="D28" s="426"/>
      <c r="E28" s="426"/>
      <c r="F28" s="426"/>
      <c r="G28" s="426"/>
      <c r="H28" s="426"/>
      <c r="I28" s="426"/>
      <c r="J28" s="426"/>
      <c r="K28" s="426"/>
      <c r="L28" s="426"/>
      <c r="M28" s="426"/>
      <c r="N28" s="426"/>
      <c r="O28" s="426"/>
      <c r="P28" s="426"/>
    </row>
    <row r="29" spans="1:16" x14ac:dyDescent="0.25">
      <c r="D29" s="426"/>
      <c r="E29" s="426"/>
      <c r="F29" s="426"/>
      <c r="G29" s="426"/>
      <c r="H29" s="426"/>
      <c r="I29" s="426"/>
      <c r="J29" s="426"/>
      <c r="K29" s="426"/>
      <c r="L29" s="426"/>
      <c r="M29" s="426"/>
      <c r="N29" s="426"/>
      <c r="O29" s="426"/>
      <c r="P29" s="426"/>
    </row>
    <row r="30" spans="1:16" x14ac:dyDescent="0.25">
      <c r="D30" s="426"/>
      <c r="E30" s="426"/>
      <c r="F30" s="426"/>
      <c r="G30" s="426"/>
      <c r="H30" s="426"/>
      <c r="I30" s="426"/>
      <c r="J30" s="426"/>
      <c r="K30" s="426"/>
      <c r="L30" s="426"/>
      <c r="M30" s="426"/>
      <c r="N30" s="426"/>
      <c r="O30" s="426"/>
      <c r="P30" s="426"/>
    </row>
    <row r="31" spans="1:16" x14ac:dyDescent="0.25">
      <c r="D31" s="426"/>
      <c r="E31" s="426"/>
      <c r="F31" s="426"/>
      <c r="G31" s="426"/>
      <c r="H31" s="426"/>
      <c r="I31" s="426"/>
      <c r="J31" s="426"/>
      <c r="K31" s="426"/>
      <c r="L31" s="426"/>
      <c r="M31" s="426"/>
      <c r="N31" s="426"/>
      <c r="O31" s="426"/>
      <c r="P31" s="426"/>
    </row>
    <row r="32" spans="1:16" x14ac:dyDescent="0.25">
      <c r="A32" s="181"/>
      <c r="D32" s="426"/>
      <c r="E32" s="426"/>
      <c r="F32" s="426"/>
      <c r="G32" s="426"/>
      <c r="H32" s="426"/>
      <c r="I32" s="426"/>
      <c r="J32" s="426"/>
      <c r="K32" s="426"/>
      <c r="L32" s="426"/>
      <c r="M32" s="426"/>
      <c r="N32" s="426"/>
      <c r="O32" s="426"/>
      <c r="P32" s="426"/>
    </row>
    <row r="33" spans="1:16" x14ac:dyDescent="0.25">
      <c r="D33" s="426"/>
      <c r="E33" s="426"/>
      <c r="F33" s="426"/>
      <c r="G33" s="426"/>
      <c r="H33" s="426"/>
      <c r="I33" s="426"/>
      <c r="J33" s="426"/>
      <c r="K33" s="426"/>
      <c r="L33" s="426"/>
      <c r="M33" s="426"/>
      <c r="N33" s="426"/>
      <c r="O33" s="426"/>
      <c r="P33" s="426"/>
    </row>
    <row r="34" spans="1:16" x14ac:dyDescent="0.25">
      <c r="D34" s="426"/>
      <c r="E34" s="426"/>
      <c r="F34" s="426"/>
      <c r="G34" s="426"/>
      <c r="H34" s="426"/>
      <c r="I34" s="426"/>
      <c r="J34" s="426"/>
      <c r="K34" s="426"/>
      <c r="L34" s="426"/>
      <c r="M34" s="426"/>
      <c r="N34" s="426"/>
      <c r="O34" s="426"/>
      <c r="P34" s="426"/>
    </row>
    <row r="35" spans="1:16" x14ac:dyDescent="0.25">
      <c r="D35" s="426"/>
      <c r="E35" s="426"/>
      <c r="F35" s="426"/>
      <c r="G35" s="426"/>
      <c r="H35" s="426"/>
      <c r="I35" s="426"/>
      <c r="J35" s="426"/>
      <c r="K35" s="426"/>
      <c r="L35" s="426"/>
      <c r="M35" s="426"/>
      <c r="N35" s="426"/>
      <c r="O35" s="426"/>
      <c r="P35" s="426"/>
    </row>
    <row r="36" spans="1:16" x14ac:dyDescent="0.25">
      <c r="D36" s="426"/>
      <c r="E36" s="426"/>
      <c r="F36" s="426"/>
      <c r="G36" s="426"/>
      <c r="H36" s="426"/>
      <c r="I36" s="426"/>
      <c r="J36" s="426"/>
      <c r="K36" s="426"/>
      <c r="L36" s="426"/>
      <c r="M36" s="426"/>
      <c r="N36" s="426"/>
      <c r="O36" s="426"/>
      <c r="P36" s="426"/>
    </row>
    <row r="39" spans="1:16" x14ac:dyDescent="0.25">
      <c r="A39" s="181"/>
    </row>
    <row r="40" spans="1:16" x14ac:dyDescent="0.25">
      <c r="E40" s="181"/>
    </row>
    <row r="41" spans="1:16" x14ac:dyDescent="0.25">
      <c r="A41" s="181"/>
    </row>
    <row r="48" spans="1:16" x14ac:dyDescent="0.25">
      <c r="E48" s="182"/>
    </row>
    <row r="49" spans="1:5" x14ac:dyDescent="0.25">
      <c r="E49" s="182"/>
    </row>
    <row r="52" spans="1:5" x14ac:dyDescent="0.25">
      <c r="A52" s="181"/>
    </row>
    <row r="57" spans="1:5" ht="13" x14ac:dyDescent="0.3">
      <c r="A57" s="183"/>
    </row>
  </sheetData>
  <mergeCells count="1">
    <mergeCell ref="D11:P3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outlinePr summaryBelow="0" summaryRight="0"/>
  </sheetPr>
  <dimension ref="A1:AG108"/>
  <sheetViews>
    <sheetView showGridLines="0" zoomScaleNormal="100" workbookViewId="0">
      <selection activeCell="A2" sqref="A2:J2"/>
    </sheetView>
  </sheetViews>
  <sheetFormatPr defaultColWidth="9.1796875" defaultRowHeight="12.5" x14ac:dyDescent="0.25"/>
  <cols>
    <col min="1" max="1" width="21.7265625" customWidth="1"/>
    <col min="2" max="2" width="17.7265625" customWidth="1"/>
    <col min="3" max="5" width="10.1796875" customWidth="1"/>
    <col min="6" max="6" width="21.7265625" customWidth="1"/>
    <col min="7" max="7" width="17.7265625" customWidth="1"/>
    <col min="8" max="10" width="10.1796875" customWidth="1"/>
    <col min="11" max="11" width="24.54296875" customWidth="1"/>
    <col min="12" max="12" width="23.1796875" customWidth="1"/>
    <col min="13" max="15" width="17" customWidth="1"/>
    <col min="16" max="16" width="23.1796875" customWidth="1"/>
    <col min="17" max="17" width="16.81640625" customWidth="1"/>
    <col min="18" max="18" width="16.7265625" customWidth="1"/>
    <col min="19" max="19" width="17.1796875" customWidth="1"/>
    <col min="20" max="20" width="16.7265625" customWidth="1"/>
    <col min="21" max="21" width="23.26953125" customWidth="1"/>
    <col min="22" max="22" width="16.7265625" customWidth="1"/>
    <col min="23" max="23" width="17.26953125" customWidth="1"/>
    <col min="24" max="24" width="16.54296875" customWidth="1"/>
  </cols>
  <sheetData>
    <row r="1" spans="1:33" s="23" customFormat="1" ht="12" customHeight="1" x14ac:dyDescent="0.25">
      <c r="A1" s="466" t="s">
        <v>318</v>
      </c>
      <c r="B1" s="466"/>
      <c r="C1" s="458"/>
      <c r="D1" s="458"/>
      <c r="E1" s="458"/>
      <c r="F1" s="458"/>
      <c r="G1" s="458"/>
      <c r="H1" s="458"/>
      <c r="I1" s="458"/>
      <c r="J1" s="458"/>
    </row>
    <row r="2" spans="1:33" ht="15.75" customHeight="1" x14ac:dyDescent="0.25">
      <c r="A2" s="466" t="s">
        <v>319</v>
      </c>
      <c r="B2" s="466"/>
      <c r="C2" s="458"/>
      <c r="D2" s="458"/>
      <c r="E2" s="458"/>
      <c r="F2" s="458"/>
      <c r="G2" s="458"/>
      <c r="H2" s="458"/>
      <c r="I2" s="458"/>
      <c r="J2" s="458"/>
      <c r="L2" s="35"/>
      <c r="M2" s="35"/>
      <c r="N2" s="35"/>
      <c r="O2" s="35"/>
      <c r="P2" s="35"/>
      <c r="Q2" s="35"/>
      <c r="AA2" s="468"/>
      <c r="AB2" s="468"/>
      <c r="AC2" s="468"/>
      <c r="AD2" s="468"/>
      <c r="AE2" s="468"/>
      <c r="AF2" s="468"/>
      <c r="AG2" s="468"/>
    </row>
    <row r="3" spans="1:33" ht="12.75" customHeight="1" x14ac:dyDescent="0.25">
      <c r="A3" s="465" t="s">
        <v>303</v>
      </c>
      <c r="B3" s="465"/>
      <c r="C3" s="464"/>
      <c r="D3" s="464"/>
      <c r="E3" s="464"/>
      <c r="F3" s="464"/>
      <c r="G3" s="464"/>
      <c r="H3" s="464"/>
      <c r="I3" s="464"/>
      <c r="J3" s="464"/>
      <c r="L3" s="35"/>
      <c r="M3" s="35"/>
      <c r="N3" s="35"/>
      <c r="O3" s="35"/>
      <c r="P3" s="35"/>
      <c r="Q3" s="35"/>
      <c r="AA3" s="143"/>
      <c r="AB3" s="143"/>
      <c r="AC3" s="143"/>
      <c r="AD3" s="143"/>
      <c r="AE3" s="143"/>
      <c r="AF3" s="143"/>
      <c r="AG3" s="143"/>
    </row>
    <row r="4" spans="1:33" ht="6" customHeight="1" thickBot="1" x14ac:dyDescent="0.3">
      <c r="A4" s="44"/>
      <c r="B4" s="44"/>
      <c r="C4" s="44"/>
      <c r="D4" s="44"/>
      <c r="E4" s="44"/>
      <c r="F4" s="44"/>
      <c r="G4" s="44"/>
      <c r="H4" s="44"/>
      <c r="I4" s="44"/>
      <c r="J4" s="44"/>
      <c r="L4" s="35"/>
      <c r="M4" s="35"/>
      <c r="N4" s="35"/>
      <c r="O4" s="35"/>
      <c r="P4" s="35"/>
      <c r="Q4" s="35"/>
      <c r="AA4" s="143"/>
      <c r="AB4" s="143"/>
      <c r="AC4" s="143"/>
      <c r="AD4" s="143"/>
      <c r="AE4" s="143"/>
      <c r="AF4" s="143"/>
      <c r="AG4" s="143"/>
    </row>
    <row r="5" spans="1:33" ht="15" customHeight="1" thickBot="1" x14ac:dyDescent="0.3">
      <c r="A5" s="469" t="s">
        <v>23</v>
      </c>
      <c r="B5" s="471" t="s">
        <v>388</v>
      </c>
      <c r="C5" s="470">
        <v>2007</v>
      </c>
      <c r="D5" s="470"/>
      <c r="E5" s="470"/>
      <c r="F5" s="469" t="s">
        <v>23</v>
      </c>
      <c r="G5" s="471" t="s">
        <v>388</v>
      </c>
      <c r="H5" s="470">
        <v>2017</v>
      </c>
      <c r="I5" s="470"/>
      <c r="J5" s="470"/>
      <c r="L5" s="35"/>
      <c r="M5" s="35"/>
      <c r="N5" s="35"/>
      <c r="O5" s="35"/>
      <c r="P5" s="35"/>
      <c r="Q5" s="35"/>
    </row>
    <row r="6" spans="1:33" ht="15" customHeight="1" thickBot="1" x14ac:dyDescent="0.3">
      <c r="A6" s="469"/>
      <c r="B6" s="472"/>
      <c r="C6" s="461" t="s">
        <v>393</v>
      </c>
      <c r="D6" s="461"/>
      <c r="E6" s="461"/>
      <c r="F6" s="469"/>
      <c r="G6" s="472"/>
      <c r="H6" s="461" t="s">
        <v>393</v>
      </c>
      <c r="I6" s="461"/>
      <c r="J6" s="461"/>
      <c r="L6" s="35"/>
      <c r="M6" s="35"/>
      <c r="N6" s="35"/>
      <c r="O6" s="35"/>
      <c r="P6" s="35"/>
      <c r="Q6" s="35"/>
    </row>
    <row r="7" spans="1:33" ht="28.5" customHeight="1" thickBot="1" x14ac:dyDescent="0.3">
      <c r="A7" s="469"/>
      <c r="B7" s="473"/>
      <c r="C7" s="36" t="s">
        <v>108</v>
      </c>
      <c r="D7" s="36" t="s">
        <v>110</v>
      </c>
      <c r="E7" s="36" t="s">
        <v>109</v>
      </c>
      <c r="F7" s="469"/>
      <c r="G7" s="473"/>
      <c r="H7" s="36" t="s">
        <v>108</v>
      </c>
      <c r="I7" s="36" t="s">
        <v>110</v>
      </c>
      <c r="J7" s="36" t="s">
        <v>109</v>
      </c>
      <c r="L7" s="35"/>
      <c r="M7" s="35"/>
      <c r="N7" s="35"/>
      <c r="O7" s="35"/>
      <c r="P7" s="35"/>
      <c r="Q7" s="35"/>
    </row>
    <row r="8" spans="1:33" x14ac:dyDescent="0.25">
      <c r="A8" s="184" t="s">
        <v>68</v>
      </c>
      <c r="B8" s="122" t="s">
        <v>239</v>
      </c>
      <c r="C8" s="53">
        <v>4.0094293863138599</v>
      </c>
      <c r="D8" s="54">
        <v>-11.037253866209682</v>
      </c>
      <c r="E8" s="54">
        <v>15.046683252523501</v>
      </c>
      <c r="F8" s="50" t="s">
        <v>68</v>
      </c>
      <c r="G8" s="122" t="s">
        <v>239</v>
      </c>
      <c r="H8" s="53">
        <v>5.6421598628118472</v>
      </c>
      <c r="I8" s="53">
        <v>-12.196651691393795</v>
      </c>
      <c r="J8" s="55">
        <v>17.838811554205598</v>
      </c>
      <c r="L8" s="35"/>
      <c r="M8" s="35"/>
      <c r="N8" s="35"/>
      <c r="O8" s="35"/>
      <c r="P8" s="35"/>
      <c r="Q8" s="35"/>
    </row>
    <row r="9" spans="1:33" x14ac:dyDescent="0.25">
      <c r="A9" s="184" t="s">
        <v>16</v>
      </c>
      <c r="B9" s="122" t="s">
        <v>238</v>
      </c>
      <c r="C9" s="54">
        <v>3.561645461610258</v>
      </c>
      <c r="D9" s="54">
        <v>-12.094276630643314</v>
      </c>
      <c r="E9" s="54">
        <v>15.655922092253572</v>
      </c>
      <c r="F9" s="51" t="s">
        <v>137</v>
      </c>
      <c r="G9" s="122" t="s">
        <v>238</v>
      </c>
      <c r="H9" s="54">
        <v>4.8779754489914771</v>
      </c>
      <c r="I9" s="54">
        <v>-11.267891775932725</v>
      </c>
      <c r="J9" s="56">
        <v>16.145867224924203</v>
      </c>
      <c r="L9" s="35"/>
      <c r="M9" s="35"/>
      <c r="N9" s="35"/>
      <c r="O9" s="35"/>
      <c r="P9" s="35"/>
      <c r="Q9" s="35"/>
    </row>
    <row r="10" spans="1:33" x14ac:dyDescent="0.25">
      <c r="A10" s="184" t="s">
        <v>138</v>
      </c>
      <c r="B10" s="122" t="s">
        <v>240</v>
      </c>
      <c r="C10" s="54">
        <v>3.1435311706919506</v>
      </c>
      <c r="D10" s="54">
        <v>-0.69924290323159455</v>
      </c>
      <c r="E10" s="54">
        <v>3.8427740739235454</v>
      </c>
      <c r="F10" s="51" t="s">
        <v>125</v>
      </c>
      <c r="G10" s="122" t="s">
        <v>240</v>
      </c>
      <c r="H10" s="54">
        <v>3.3412434741336603</v>
      </c>
      <c r="I10" s="54">
        <v>-2.6655785181192511</v>
      </c>
      <c r="J10" s="56">
        <v>6.0068219922529122</v>
      </c>
      <c r="L10" s="35"/>
      <c r="M10" s="35"/>
      <c r="N10" s="35"/>
      <c r="O10" s="35"/>
      <c r="P10" s="35"/>
      <c r="Q10" s="35"/>
    </row>
    <row r="11" spans="1:33" ht="13.5" customHeight="1" x14ac:dyDescent="0.25">
      <c r="A11" s="184" t="s">
        <v>117</v>
      </c>
      <c r="B11" s="122" t="s">
        <v>239</v>
      </c>
      <c r="C11" s="54">
        <v>2.06600400012212</v>
      </c>
      <c r="D11" s="54">
        <v>-11.13752847931824</v>
      </c>
      <c r="E11" s="54">
        <v>13.203532479440362</v>
      </c>
      <c r="F11" s="51" t="s">
        <v>131</v>
      </c>
      <c r="G11" s="122" t="s">
        <v>238</v>
      </c>
      <c r="H11" s="54">
        <v>2.8981089056329399</v>
      </c>
      <c r="I11" s="54">
        <v>-13.561887756772041</v>
      </c>
      <c r="J11" s="56">
        <v>16.459996662404983</v>
      </c>
      <c r="L11" s="35"/>
      <c r="M11" s="35"/>
      <c r="N11" s="35"/>
      <c r="O11" s="35"/>
      <c r="P11" s="35"/>
      <c r="Q11" s="35"/>
    </row>
    <row r="12" spans="1:33" x14ac:dyDescent="0.25">
      <c r="A12" s="184" t="s">
        <v>137</v>
      </c>
      <c r="B12" s="122" t="s">
        <v>238</v>
      </c>
      <c r="C12" s="54">
        <v>1.269083471111732</v>
      </c>
      <c r="D12" s="54">
        <v>-10.467888685975103</v>
      </c>
      <c r="E12" s="54">
        <v>11.736972157086834</v>
      </c>
      <c r="F12" s="51" t="s">
        <v>127</v>
      </c>
      <c r="G12" s="122" t="s">
        <v>238</v>
      </c>
      <c r="H12" s="54">
        <v>2.6422790699305119</v>
      </c>
      <c r="I12" s="54">
        <v>-14.535887875695618</v>
      </c>
      <c r="J12" s="56">
        <v>17.178166945626131</v>
      </c>
      <c r="L12" s="35"/>
      <c r="M12" s="35"/>
      <c r="N12" s="35"/>
      <c r="O12" s="35"/>
      <c r="P12" s="35"/>
      <c r="Q12" s="35"/>
    </row>
    <row r="13" spans="1:33" x14ac:dyDescent="0.25">
      <c r="A13" s="184" t="s">
        <v>146</v>
      </c>
      <c r="B13" s="122" t="s">
        <v>240</v>
      </c>
      <c r="C13" s="54">
        <v>0.54955191155872274</v>
      </c>
      <c r="D13" s="54">
        <v>-4.2846670750241831</v>
      </c>
      <c r="E13" s="54">
        <v>4.8342189865829059</v>
      </c>
      <c r="F13" s="51" t="s">
        <v>150</v>
      </c>
      <c r="G13" s="122" t="s">
        <v>240</v>
      </c>
      <c r="H13" s="54">
        <v>2.374550839035797</v>
      </c>
      <c r="I13" s="54">
        <v>-6.584405220012358</v>
      </c>
      <c r="J13" s="56">
        <v>8.9589560590481554</v>
      </c>
      <c r="L13" s="35"/>
      <c r="M13" s="35"/>
      <c r="N13" s="35"/>
      <c r="O13" s="35"/>
      <c r="P13" s="35"/>
      <c r="Q13" s="35"/>
    </row>
    <row r="14" spans="1:33" x14ac:dyDescent="0.25">
      <c r="A14" s="184" t="s">
        <v>150</v>
      </c>
      <c r="B14" s="122" t="s">
        <v>240</v>
      </c>
      <c r="C14" s="54">
        <v>0.32027332776777317</v>
      </c>
      <c r="D14" s="54">
        <v>-6.1852626485053444</v>
      </c>
      <c r="E14" s="54">
        <v>6.5055359762731158</v>
      </c>
      <c r="F14" s="51" t="s">
        <v>16</v>
      </c>
      <c r="G14" s="122" t="s">
        <v>238</v>
      </c>
      <c r="H14" s="54">
        <v>1.7266915723616509</v>
      </c>
      <c r="I14" s="54">
        <v>-13.584098616004223</v>
      </c>
      <c r="J14" s="56">
        <v>15.310790188365873</v>
      </c>
      <c r="L14" s="35"/>
      <c r="M14" s="35"/>
      <c r="N14" s="35"/>
      <c r="O14" s="35"/>
      <c r="P14" s="35"/>
      <c r="Q14" s="35"/>
    </row>
    <row r="15" spans="1:33" x14ac:dyDescent="0.25">
      <c r="A15" s="184" t="s">
        <v>128</v>
      </c>
      <c r="B15" s="122" t="s">
        <v>240</v>
      </c>
      <c r="C15" s="54">
        <v>0.24178712220767976</v>
      </c>
      <c r="D15" s="54">
        <v>-5.3178874510993293</v>
      </c>
      <c r="E15" s="54">
        <v>5.5596745733070092</v>
      </c>
      <c r="F15" s="51" t="s">
        <v>139</v>
      </c>
      <c r="G15" s="122" t="s">
        <v>238</v>
      </c>
      <c r="H15" s="54">
        <v>1.7245807977489604</v>
      </c>
      <c r="I15" s="54">
        <v>-10.768252247300628</v>
      </c>
      <c r="J15" s="56">
        <v>12.492833045049592</v>
      </c>
      <c r="L15" s="35"/>
      <c r="M15" s="35"/>
      <c r="N15" s="35"/>
      <c r="O15" s="35"/>
      <c r="P15" s="35"/>
      <c r="Q15" s="35"/>
    </row>
    <row r="16" spans="1:33" x14ac:dyDescent="0.25">
      <c r="A16" s="184" t="s">
        <v>132</v>
      </c>
      <c r="B16" s="122" t="s">
        <v>239</v>
      </c>
      <c r="C16" s="54">
        <v>0.17521059300279038</v>
      </c>
      <c r="D16" s="54">
        <v>-6.3846857585075609</v>
      </c>
      <c r="E16" s="54">
        <v>6.5598963515103508</v>
      </c>
      <c r="F16" s="51" t="s">
        <v>71</v>
      </c>
      <c r="G16" s="122" t="s">
        <v>239</v>
      </c>
      <c r="H16" s="54">
        <v>0.81126023481022036</v>
      </c>
      <c r="I16" s="54">
        <v>-7.1381077801221755</v>
      </c>
      <c r="J16" s="56">
        <v>7.9493680149323955</v>
      </c>
      <c r="L16" s="35"/>
      <c r="M16" s="35"/>
      <c r="N16" s="35"/>
      <c r="O16" s="35"/>
      <c r="P16" s="35"/>
      <c r="Q16" s="35"/>
    </row>
    <row r="17" spans="1:17" x14ac:dyDescent="0.25">
      <c r="A17" s="184" t="s">
        <v>39</v>
      </c>
      <c r="B17" s="122" t="s">
        <v>240</v>
      </c>
      <c r="C17" s="54">
        <v>2.0738618744774218E-2</v>
      </c>
      <c r="D17" s="54">
        <v>-6.4983720365888002</v>
      </c>
      <c r="E17" s="54">
        <v>6.5191106553335736</v>
      </c>
      <c r="F17" s="51" t="s">
        <v>121</v>
      </c>
      <c r="G17" s="122" t="s">
        <v>239</v>
      </c>
      <c r="H17" s="54">
        <v>0.32591675314384561</v>
      </c>
      <c r="I17" s="54">
        <v>-10.713000478222751</v>
      </c>
      <c r="J17" s="56">
        <v>11.038917231366598</v>
      </c>
      <c r="L17" s="35"/>
      <c r="M17" s="35"/>
      <c r="N17" s="35"/>
      <c r="O17" s="35"/>
      <c r="P17" s="35"/>
      <c r="Q17" s="35"/>
    </row>
    <row r="18" spans="1:17" x14ac:dyDescent="0.25">
      <c r="A18" s="184" t="s">
        <v>141</v>
      </c>
      <c r="B18" s="122" t="s">
        <v>238</v>
      </c>
      <c r="C18" s="54">
        <v>-0.16020797275626503</v>
      </c>
      <c r="D18" s="54">
        <v>-15.027400731794314</v>
      </c>
      <c r="E18" s="54">
        <v>14.867192759038049</v>
      </c>
      <c r="F18" s="51" t="s">
        <v>140</v>
      </c>
      <c r="G18" s="122" t="s">
        <v>239</v>
      </c>
      <c r="H18" s="54">
        <v>0.27519467815150211</v>
      </c>
      <c r="I18" s="54">
        <v>-6.4758007059081839</v>
      </c>
      <c r="J18" s="56">
        <v>6.7509953840596859</v>
      </c>
      <c r="L18" s="35"/>
      <c r="M18" s="35"/>
      <c r="N18" s="35"/>
      <c r="O18" s="35"/>
      <c r="P18" s="35"/>
      <c r="Q18" s="35"/>
    </row>
    <row r="19" spans="1:17" x14ac:dyDescent="0.25">
      <c r="A19" s="184" t="s">
        <v>151</v>
      </c>
      <c r="B19" s="122" t="s">
        <v>238</v>
      </c>
      <c r="C19" s="54">
        <v>-0.16494181166914773</v>
      </c>
      <c r="D19" s="54">
        <v>-6.8950677098510953</v>
      </c>
      <c r="E19" s="54">
        <v>6.7301258981819476</v>
      </c>
      <c r="F19" s="51" t="s">
        <v>112</v>
      </c>
      <c r="G19" s="122" t="s">
        <v>240</v>
      </c>
      <c r="H19" s="54">
        <v>0.16762799508397438</v>
      </c>
      <c r="I19" s="54">
        <v>-7.6183871105507128</v>
      </c>
      <c r="J19" s="56">
        <v>7.7860151056346867</v>
      </c>
      <c r="L19" s="35"/>
      <c r="M19" s="35"/>
      <c r="N19" s="35"/>
      <c r="O19" s="35"/>
      <c r="P19" s="35"/>
      <c r="Q19" s="35"/>
    </row>
    <row r="20" spans="1:17" x14ac:dyDescent="0.25">
      <c r="A20" s="184" t="s">
        <v>135</v>
      </c>
      <c r="B20" s="122" t="s">
        <v>240</v>
      </c>
      <c r="C20" s="54">
        <v>-0.43028830056308665</v>
      </c>
      <c r="D20" s="54">
        <v>-4.6853412625808097</v>
      </c>
      <c r="E20" s="54">
        <v>4.2550529620177224</v>
      </c>
      <c r="F20" s="51" t="s">
        <v>151</v>
      </c>
      <c r="G20" s="122" t="s">
        <v>238</v>
      </c>
      <c r="H20" s="54">
        <v>2.2199429958796472E-2</v>
      </c>
      <c r="I20" s="54">
        <v>-6.8017017248030474</v>
      </c>
      <c r="J20" s="56">
        <v>6.8239011547618436</v>
      </c>
      <c r="L20" s="35"/>
      <c r="M20" s="35"/>
      <c r="N20" s="35"/>
      <c r="O20" s="35"/>
      <c r="P20" s="35"/>
      <c r="Q20" s="35"/>
    </row>
    <row r="21" spans="1:17" x14ac:dyDescent="0.25">
      <c r="A21" s="184" t="s">
        <v>143</v>
      </c>
      <c r="B21" s="122" t="s">
        <v>238</v>
      </c>
      <c r="C21" s="54">
        <v>-0.48480386515813345</v>
      </c>
      <c r="D21" s="54">
        <v>-7.1561288466943758</v>
      </c>
      <c r="E21" s="54">
        <v>6.6713249815362436</v>
      </c>
      <c r="F21" s="51" t="s">
        <v>148</v>
      </c>
      <c r="G21" s="122" t="s">
        <v>240</v>
      </c>
      <c r="H21" s="54">
        <v>8.1268736962720779E-3</v>
      </c>
      <c r="I21" s="54">
        <v>-6.7700300465595493</v>
      </c>
      <c r="J21" s="56">
        <v>6.7781569202558209</v>
      </c>
      <c r="L21" s="35"/>
      <c r="M21" s="35"/>
      <c r="N21" s="35"/>
      <c r="O21" s="35"/>
      <c r="P21" s="35"/>
      <c r="Q21" s="35"/>
    </row>
    <row r="22" spans="1:17" x14ac:dyDescent="0.25">
      <c r="A22" s="184" t="s">
        <v>71</v>
      </c>
      <c r="B22" s="122" t="s">
        <v>239</v>
      </c>
      <c r="C22" s="54">
        <v>-0.50414862417985196</v>
      </c>
      <c r="D22" s="54">
        <v>-6.5829384043394175</v>
      </c>
      <c r="E22" s="54">
        <v>6.0787897801595641</v>
      </c>
      <c r="F22" s="51" t="s">
        <v>135</v>
      </c>
      <c r="G22" s="122" t="s">
        <v>240</v>
      </c>
      <c r="H22" s="54">
        <v>-3.572066418568684E-2</v>
      </c>
      <c r="I22" s="54">
        <v>-5.5888204203208875</v>
      </c>
      <c r="J22" s="56">
        <v>5.5530997561352002</v>
      </c>
      <c r="L22" s="35"/>
      <c r="M22" s="35"/>
      <c r="N22" s="35"/>
      <c r="O22" s="35"/>
      <c r="P22" s="35"/>
      <c r="Q22" s="35"/>
    </row>
    <row r="23" spans="1:17" x14ac:dyDescent="0.25">
      <c r="A23" s="184" t="s">
        <v>126</v>
      </c>
      <c r="B23" s="122" t="s">
        <v>240</v>
      </c>
      <c r="C23" s="54">
        <v>-0.73809992476115438</v>
      </c>
      <c r="D23" s="54">
        <v>-4.3395482630515589</v>
      </c>
      <c r="E23" s="54">
        <v>3.601448338290405</v>
      </c>
      <c r="F23" s="51" t="s">
        <v>141</v>
      </c>
      <c r="G23" s="122" t="s">
        <v>238</v>
      </c>
      <c r="H23" s="54">
        <v>-0.17691231390146192</v>
      </c>
      <c r="I23" s="54">
        <v>-14.235869141028402</v>
      </c>
      <c r="J23" s="56">
        <v>14.05895682712694</v>
      </c>
      <c r="L23" s="35"/>
      <c r="M23" s="35"/>
      <c r="N23" s="35"/>
      <c r="O23" s="35"/>
      <c r="P23" s="35"/>
      <c r="Q23" s="35"/>
    </row>
    <row r="24" spans="1:17" x14ac:dyDescent="0.25">
      <c r="A24" s="184" t="s">
        <v>120</v>
      </c>
      <c r="B24" s="122" t="s">
        <v>238</v>
      </c>
      <c r="C24" s="54">
        <v>-0.7721935273032573</v>
      </c>
      <c r="D24" s="54">
        <v>-15.826129692008873</v>
      </c>
      <c r="E24" s="54">
        <v>15.053936164705616</v>
      </c>
      <c r="F24" s="51" t="s">
        <v>143</v>
      </c>
      <c r="G24" s="122" t="s">
        <v>238</v>
      </c>
      <c r="H24" s="54">
        <v>-0.54509605731145039</v>
      </c>
      <c r="I24" s="54">
        <v>-7.5671276725692564</v>
      </c>
      <c r="J24" s="56">
        <v>7.0220316152578066</v>
      </c>
      <c r="L24" s="35"/>
      <c r="M24" s="35"/>
      <c r="N24" s="35"/>
      <c r="O24" s="35"/>
      <c r="P24" s="35"/>
      <c r="Q24" s="35"/>
    </row>
    <row r="25" spans="1:17" x14ac:dyDescent="0.25">
      <c r="A25" s="184" t="s">
        <v>140</v>
      </c>
      <c r="B25" s="122" t="s">
        <v>239</v>
      </c>
      <c r="C25" s="54">
        <v>-0.82407753248734461</v>
      </c>
      <c r="D25" s="54">
        <v>-6.2931164576588623</v>
      </c>
      <c r="E25" s="54">
        <v>5.4690389251715184</v>
      </c>
      <c r="F25" s="51" t="s">
        <v>152</v>
      </c>
      <c r="G25" s="122" t="s">
        <v>238</v>
      </c>
      <c r="H25" s="54">
        <v>-0.60247645376989867</v>
      </c>
      <c r="I25" s="54">
        <v>-8.0921029127364399</v>
      </c>
      <c r="J25" s="56">
        <v>7.4896264589665416</v>
      </c>
      <c r="L25" s="35"/>
      <c r="M25" s="35"/>
      <c r="N25" s="35"/>
      <c r="O25" s="35"/>
      <c r="P25" s="35"/>
      <c r="Q25" s="35"/>
    </row>
    <row r="26" spans="1:17" x14ac:dyDescent="0.25">
      <c r="A26" s="184" t="s">
        <v>136</v>
      </c>
      <c r="B26" s="122" t="s">
        <v>238</v>
      </c>
      <c r="C26" s="54">
        <v>-0.93049722947079949</v>
      </c>
      <c r="D26" s="54">
        <v>-16.70259267898723</v>
      </c>
      <c r="E26" s="54">
        <v>15.772095449516431</v>
      </c>
      <c r="F26" s="51" t="s">
        <v>132</v>
      </c>
      <c r="G26" s="122" t="s">
        <v>239</v>
      </c>
      <c r="H26" s="54">
        <v>-0.69262494615345427</v>
      </c>
      <c r="I26" s="54">
        <v>-7.4435518220910701</v>
      </c>
      <c r="J26" s="56">
        <v>6.7509268759376155</v>
      </c>
      <c r="L26" s="35"/>
      <c r="M26" s="35"/>
      <c r="N26" s="35"/>
      <c r="O26" s="35"/>
      <c r="P26" s="35"/>
      <c r="Q26" s="35"/>
    </row>
    <row r="27" spans="1:17" x14ac:dyDescent="0.25">
      <c r="A27" s="184" t="s">
        <v>124</v>
      </c>
      <c r="B27" s="122" t="s">
        <v>238</v>
      </c>
      <c r="C27" s="54">
        <v>-1.2186616064772495</v>
      </c>
      <c r="D27" s="54">
        <v>-7.9008965399912974</v>
      </c>
      <c r="E27" s="54">
        <v>6.6822349335140467</v>
      </c>
      <c r="F27" s="51" t="s">
        <v>40</v>
      </c>
      <c r="G27" s="122" t="s">
        <v>240</v>
      </c>
      <c r="H27" s="54">
        <v>-0.7422618407681143</v>
      </c>
      <c r="I27" s="54">
        <v>-5.9134691490338174</v>
      </c>
      <c r="J27" s="56">
        <v>5.1712073082657026</v>
      </c>
      <c r="L27" s="35"/>
      <c r="M27" s="35"/>
      <c r="N27" s="35"/>
      <c r="O27" s="35"/>
      <c r="P27" s="35"/>
      <c r="Q27" s="35"/>
    </row>
    <row r="28" spans="1:17" x14ac:dyDescent="0.25">
      <c r="A28" s="184" t="s">
        <v>130</v>
      </c>
      <c r="B28" s="122" t="s">
        <v>239</v>
      </c>
      <c r="C28" s="54">
        <v>-1.3290234666132801</v>
      </c>
      <c r="D28" s="54">
        <v>-7.4450597080731109</v>
      </c>
      <c r="E28" s="54">
        <v>6.116036241459831</v>
      </c>
      <c r="F28" s="51" t="s">
        <v>119</v>
      </c>
      <c r="G28" s="122" t="s">
        <v>240</v>
      </c>
      <c r="H28" s="54">
        <v>-0.75136404043269589</v>
      </c>
      <c r="I28" s="54">
        <v>-5.3068337469053759</v>
      </c>
      <c r="J28" s="56">
        <v>4.5554697064726799</v>
      </c>
      <c r="L28" s="35"/>
      <c r="M28" s="35"/>
      <c r="N28" s="35"/>
      <c r="O28" s="35"/>
      <c r="P28" s="35"/>
      <c r="Q28" s="35"/>
    </row>
    <row r="29" spans="1:17" x14ac:dyDescent="0.25">
      <c r="A29" s="184" t="s">
        <v>152</v>
      </c>
      <c r="B29" s="122" t="s">
        <v>238</v>
      </c>
      <c r="C29" s="54">
        <v>-1.6236439181290987</v>
      </c>
      <c r="D29" s="54">
        <v>-8.4705824596992585</v>
      </c>
      <c r="E29" s="54">
        <v>6.8469385415701591</v>
      </c>
      <c r="F29" s="51" t="s">
        <v>117</v>
      </c>
      <c r="G29" s="122" t="s">
        <v>239</v>
      </c>
      <c r="H29" s="54">
        <v>-1.0130528049257448</v>
      </c>
      <c r="I29" s="54">
        <v>-14.471956489747697</v>
      </c>
      <c r="J29" s="56">
        <v>13.458903684821951</v>
      </c>
      <c r="L29" s="35"/>
      <c r="M29" s="35"/>
      <c r="N29" s="35"/>
      <c r="O29" s="35"/>
      <c r="P29" s="35"/>
      <c r="Q29" s="35"/>
    </row>
    <row r="30" spans="1:17" x14ac:dyDescent="0.25">
      <c r="A30" s="184" t="s">
        <v>121</v>
      </c>
      <c r="B30" s="122" t="s">
        <v>239</v>
      </c>
      <c r="C30" s="54">
        <v>-1.6634692489010428</v>
      </c>
      <c r="D30" s="54">
        <v>-11.33307207452471</v>
      </c>
      <c r="E30" s="54">
        <v>9.6696028256236684</v>
      </c>
      <c r="F30" s="184" t="s">
        <v>124</v>
      </c>
      <c r="G30" s="122" t="s">
        <v>238</v>
      </c>
      <c r="H30" s="54">
        <v>-1.2253558235440565</v>
      </c>
      <c r="I30" s="54">
        <v>-9.7680092732412831</v>
      </c>
      <c r="J30" s="56">
        <v>8.5426534496972284</v>
      </c>
      <c r="L30" s="35"/>
      <c r="M30" s="35"/>
      <c r="N30" s="35"/>
      <c r="O30" s="35"/>
      <c r="P30" s="35"/>
      <c r="Q30" s="35"/>
    </row>
    <row r="31" spans="1:17" x14ac:dyDescent="0.25">
      <c r="A31" s="184" t="s">
        <v>122</v>
      </c>
      <c r="B31" s="122" t="s">
        <v>238</v>
      </c>
      <c r="C31" s="54">
        <v>-1.7124725986201781</v>
      </c>
      <c r="D31" s="54">
        <v>-13.644229364089782</v>
      </c>
      <c r="E31" s="54">
        <v>11.931756765469602</v>
      </c>
      <c r="F31" s="184" t="s">
        <v>130</v>
      </c>
      <c r="G31" s="122" t="s">
        <v>239</v>
      </c>
      <c r="H31" s="54">
        <v>-1.4127129043419413</v>
      </c>
      <c r="I31" s="54">
        <v>-8.3004409379795092</v>
      </c>
      <c r="J31" s="56">
        <v>6.8877280336375692</v>
      </c>
      <c r="L31" s="35"/>
      <c r="M31" s="35"/>
      <c r="N31" s="35"/>
      <c r="O31" s="35"/>
      <c r="P31" s="35"/>
      <c r="Q31" s="35"/>
    </row>
    <row r="32" spans="1:17" x14ac:dyDescent="0.25">
      <c r="A32" s="184" t="s">
        <v>123</v>
      </c>
      <c r="B32" s="122" t="s">
        <v>239</v>
      </c>
      <c r="C32" s="54">
        <v>-1.8161489750460744</v>
      </c>
      <c r="D32" s="54">
        <v>-6.654745932014662</v>
      </c>
      <c r="E32" s="54">
        <v>4.8385969569685869</v>
      </c>
      <c r="F32" s="184" t="s">
        <v>153</v>
      </c>
      <c r="G32" s="122" t="s">
        <v>239</v>
      </c>
      <c r="H32" s="54">
        <v>-1.5494511089996628</v>
      </c>
      <c r="I32" s="54">
        <v>-6.3213956233710036</v>
      </c>
      <c r="J32" s="56">
        <v>4.7719445143713397</v>
      </c>
      <c r="L32" s="35"/>
      <c r="M32" s="35"/>
      <c r="N32" s="35"/>
      <c r="O32" s="35"/>
      <c r="P32" s="35"/>
      <c r="Q32" s="35"/>
    </row>
    <row r="33" spans="1:17" x14ac:dyDescent="0.25">
      <c r="A33" s="184" t="s">
        <v>40</v>
      </c>
      <c r="B33" s="122" t="s">
        <v>240</v>
      </c>
      <c r="C33" s="54">
        <v>-1.8259265482592648</v>
      </c>
      <c r="D33" s="54">
        <v>-4.5359898592620329</v>
      </c>
      <c r="E33" s="54">
        <v>2.7100633110027683</v>
      </c>
      <c r="F33" s="184" t="s">
        <v>59</v>
      </c>
      <c r="G33" s="122" t="s">
        <v>238</v>
      </c>
      <c r="H33" s="54">
        <v>-1.5797392352062622</v>
      </c>
      <c r="I33" s="54">
        <v>-8.5230501330609947</v>
      </c>
      <c r="J33" s="56">
        <v>6.9433108978547322</v>
      </c>
      <c r="L33" s="35"/>
      <c r="M33" s="35"/>
      <c r="N33" s="35"/>
      <c r="O33" s="35"/>
      <c r="P33" s="35"/>
      <c r="Q33" s="35"/>
    </row>
    <row r="34" spans="1:17" x14ac:dyDescent="0.25">
      <c r="A34" s="184" t="s">
        <v>153</v>
      </c>
      <c r="B34" s="122" t="s">
        <v>239</v>
      </c>
      <c r="C34" s="54">
        <v>-1.9018454505999813</v>
      </c>
      <c r="D34" s="54">
        <v>-5.5729526398619065</v>
      </c>
      <c r="E34" s="54">
        <v>3.6711071892619249</v>
      </c>
      <c r="F34" s="184" t="s">
        <v>115</v>
      </c>
      <c r="G34" s="122" t="s">
        <v>239</v>
      </c>
      <c r="H34" s="54">
        <v>-1.6063833030005483</v>
      </c>
      <c r="I34" s="54">
        <v>-10.579054044918825</v>
      </c>
      <c r="J34" s="56">
        <v>8.9726707419182787</v>
      </c>
      <c r="L34" s="35"/>
      <c r="M34" s="35"/>
      <c r="N34" s="35"/>
      <c r="O34" s="35"/>
      <c r="P34" s="35"/>
      <c r="Q34" s="35"/>
    </row>
    <row r="35" spans="1:17" x14ac:dyDescent="0.25">
      <c r="A35" s="184" t="s">
        <v>147</v>
      </c>
      <c r="B35" s="122" t="s">
        <v>239</v>
      </c>
      <c r="C35" s="54">
        <v>-2.0638550119661914</v>
      </c>
      <c r="D35" s="54">
        <v>-5.5519931099034991</v>
      </c>
      <c r="E35" s="54">
        <v>3.4881380979373082</v>
      </c>
      <c r="F35" s="184" t="s">
        <v>128</v>
      </c>
      <c r="G35" s="122" t="s">
        <v>240</v>
      </c>
      <c r="H35" s="54">
        <v>-1.6373018606731562</v>
      </c>
      <c r="I35" s="54">
        <v>-6.7258393994615098</v>
      </c>
      <c r="J35" s="56">
        <v>5.088537538788354</v>
      </c>
      <c r="L35" s="35"/>
      <c r="M35" s="35"/>
      <c r="N35" s="35"/>
      <c r="O35" s="35"/>
      <c r="P35" s="35"/>
      <c r="Q35" s="35"/>
    </row>
    <row r="36" spans="1:17" x14ac:dyDescent="0.25">
      <c r="A36" s="184" t="s">
        <v>139</v>
      </c>
      <c r="B36" s="122" t="s">
        <v>238</v>
      </c>
      <c r="C36" s="54">
        <v>-2.2112041015392987</v>
      </c>
      <c r="D36" s="54">
        <v>-11.611721153063835</v>
      </c>
      <c r="E36" s="54">
        <v>9.4005170515245364</v>
      </c>
      <c r="F36" s="184" t="s">
        <v>113</v>
      </c>
      <c r="G36" s="122" t="s">
        <v>238</v>
      </c>
      <c r="H36" s="54">
        <v>-1.8473877607221609</v>
      </c>
      <c r="I36" s="54">
        <v>-12.586734160647044</v>
      </c>
      <c r="J36" s="56">
        <v>10.73934639992488</v>
      </c>
      <c r="L36" s="35"/>
      <c r="M36" s="35"/>
      <c r="N36" s="35"/>
      <c r="O36" s="35"/>
      <c r="P36" s="35"/>
      <c r="Q36" s="35"/>
    </row>
    <row r="37" spans="1:17" x14ac:dyDescent="0.25">
      <c r="A37" s="184" t="s">
        <v>118</v>
      </c>
      <c r="B37" s="122" t="s">
        <v>238</v>
      </c>
      <c r="C37" s="54">
        <v>-2.3515153735746011</v>
      </c>
      <c r="D37" s="54">
        <v>-18.5617703928196</v>
      </c>
      <c r="E37" s="54">
        <v>16.210255019245</v>
      </c>
      <c r="F37" s="184" t="s">
        <v>147</v>
      </c>
      <c r="G37" s="122" t="s">
        <v>239</v>
      </c>
      <c r="H37" s="54">
        <v>-1.9417483589350812</v>
      </c>
      <c r="I37" s="54">
        <v>-6.5581608573328412</v>
      </c>
      <c r="J37" s="56">
        <v>4.6164124983977599</v>
      </c>
      <c r="L37" s="35"/>
      <c r="M37" s="35"/>
      <c r="N37" s="35"/>
      <c r="O37" s="35"/>
      <c r="P37" s="35"/>
      <c r="Q37" s="35"/>
    </row>
    <row r="38" spans="1:17" x14ac:dyDescent="0.25">
      <c r="A38" s="184" t="s">
        <v>63</v>
      </c>
      <c r="B38" s="122" t="s">
        <v>238</v>
      </c>
      <c r="C38" s="54">
        <v>-2.3803559009982282</v>
      </c>
      <c r="D38" s="54">
        <v>-9.1577083735264253</v>
      </c>
      <c r="E38" s="54">
        <v>6.7773524725281966</v>
      </c>
      <c r="F38" s="184" t="s">
        <v>118</v>
      </c>
      <c r="G38" s="122" t="s">
        <v>238</v>
      </c>
      <c r="H38" s="54">
        <v>-2.0287714449521776</v>
      </c>
      <c r="I38" s="54">
        <v>-15.944511317101563</v>
      </c>
      <c r="J38" s="56">
        <v>13.915739872149386</v>
      </c>
      <c r="L38" s="35"/>
      <c r="M38" s="35"/>
      <c r="N38" s="35"/>
      <c r="O38" s="35"/>
      <c r="P38" s="35"/>
      <c r="Q38" s="35"/>
    </row>
    <row r="39" spans="1:17" x14ac:dyDescent="0.25">
      <c r="A39" s="184" t="s">
        <v>131</v>
      </c>
      <c r="B39" s="122" t="s">
        <v>238</v>
      </c>
      <c r="C39" s="54">
        <v>-2.4407097099484329</v>
      </c>
      <c r="D39" s="54">
        <v>-13.114811700509954</v>
      </c>
      <c r="E39" s="54">
        <v>10.674101990561521</v>
      </c>
      <c r="F39" s="184" t="s">
        <v>63</v>
      </c>
      <c r="G39" s="122" t="s">
        <v>238</v>
      </c>
      <c r="H39" s="54">
        <v>-2.2958429273639318</v>
      </c>
      <c r="I39" s="54">
        <v>-9.1285309345560055</v>
      </c>
      <c r="J39" s="56">
        <v>6.8326880071920728</v>
      </c>
      <c r="L39" s="35"/>
      <c r="M39" s="35"/>
      <c r="N39" s="35"/>
      <c r="O39" s="35"/>
      <c r="P39" s="35"/>
      <c r="Q39" s="35"/>
    </row>
    <row r="40" spans="1:17" x14ac:dyDescent="0.25">
      <c r="A40" s="184" t="s">
        <v>134</v>
      </c>
      <c r="B40" s="122" t="s">
        <v>238</v>
      </c>
      <c r="C40" s="54">
        <v>-2.4611134991664558</v>
      </c>
      <c r="D40" s="54">
        <v>-18.76027395852503</v>
      </c>
      <c r="E40" s="54">
        <v>16.299160459358571</v>
      </c>
      <c r="F40" s="184" t="s">
        <v>145</v>
      </c>
      <c r="G40" s="122" t="s">
        <v>238</v>
      </c>
      <c r="H40" s="54">
        <v>-2.298042116185802</v>
      </c>
      <c r="I40" s="54">
        <v>-10.00257546470008</v>
      </c>
      <c r="J40" s="56">
        <v>7.7045333485142766</v>
      </c>
      <c r="L40" s="35"/>
      <c r="M40" s="35"/>
      <c r="N40" s="35"/>
      <c r="O40" s="35"/>
      <c r="P40" s="35"/>
      <c r="Q40" s="35"/>
    </row>
    <row r="41" spans="1:17" x14ac:dyDescent="0.25">
      <c r="A41" s="184" t="s">
        <v>148</v>
      </c>
      <c r="B41" s="122" t="s">
        <v>240</v>
      </c>
      <c r="C41" s="54">
        <v>-2.4636225807575958</v>
      </c>
      <c r="D41" s="54">
        <v>-5.6582476574901532</v>
      </c>
      <c r="E41" s="54">
        <v>3.1946250767325575</v>
      </c>
      <c r="F41" s="184" t="s">
        <v>114</v>
      </c>
      <c r="G41" s="122" t="s">
        <v>238</v>
      </c>
      <c r="H41" s="54">
        <v>-2.3046133687506449</v>
      </c>
      <c r="I41" s="54">
        <v>-14.518003459837104</v>
      </c>
      <c r="J41" s="56">
        <v>12.213390091086458</v>
      </c>
      <c r="L41" s="35"/>
      <c r="M41" s="35"/>
      <c r="N41" s="35"/>
      <c r="O41" s="35"/>
      <c r="P41" s="35"/>
      <c r="Q41" s="35"/>
    </row>
    <row r="42" spans="1:17" x14ac:dyDescent="0.25">
      <c r="A42" s="184" t="s">
        <v>142</v>
      </c>
      <c r="B42" s="122" t="s">
        <v>238</v>
      </c>
      <c r="C42" s="54">
        <v>-2.7254835112378299</v>
      </c>
      <c r="D42" s="54">
        <v>-7.3522428065380829</v>
      </c>
      <c r="E42" s="54">
        <v>4.6267592953002534</v>
      </c>
      <c r="F42" s="184" t="s">
        <v>120</v>
      </c>
      <c r="G42" s="122" t="s">
        <v>238</v>
      </c>
      <c r="H42" s="54">
        <v>-2.3811779178687016</v>
      </c>
      <c r="I42" s="54">
        <v>-17.475518634703892</v>
      </c>
      <c r="J42" s="56">
        <v>15.094340716835189</v>
      </c>
      <c r="L42" s="35"/>
      <c r="M42" s="35"/>
      <c r="N42" s="35"/>
      <c r="O42" s="35"/>
      <c r="P42" s="35"/>
      <c r="Q42" s="35"/>
    </row>
    <row r="43" spans="1:17" x14ac:dyDescent="0.25">
      <c r="A43" s="184" t="s">
        <v>127</v>
      </c>
      <c r="B43" s="122" t="s">
        <v>238</v>
      </c>
      <c r="C43" s="54">
        <v>-2.9220193754124666</v>
      </c>
      <c r="D43" s="54">
        <v>-17.694686149585902</v>
      </c>
      <c r="E43" s="54">
        <v>14.772666774173437</v>
      </c>
      <c r="F43" s="184" t="s">
        <v>122</v>
      </c>
      <c r="G43" s="122" t="s">
        <v>238</v>
      </c>
      <c r="H43" s="54">
        <v>-2.4532242498250434</v>
      </c>
      <c r="I43" s="54">
        <v>-14.142907762823635</v>
      </c>
      <c r="J43" s="56">
        <v>11.689683512998592</v>
      </c>
      <c r="L43" s="35"/>
      <c r="M43" s="35"/>
      <c r="N43" s="35"/>
      <c r="O43" s="35"/>
      <c r="P43" s="35"/>
      <c r="Q43" s="35"/>
    </row>
    <row r="44" spans="1:17" x14ac:dyDescent="0.25">
      <c r="A44" s="184" t="s">
        <v>125</v>
      </c>
      <c r="B44" s="122" t="s">
        <v>240</v>
      </c>
      <c r="C44" s="54">
        <v>-2.9411764705884087</v>
      </c>
      <c r="D44" s="54">
        <v>3.5021224984836743</v>
      </c>
      <c r="E44" s="54">
        <v>-6.4432989690720825</v>
      </c>
      <c r="F44" s="184" t="s">
        <v>129</v>
      </c>
      <c r="G44" s="122" t="s">
        <v>238</v>
      </c>
      <c r="H44" s="54">
        <v>-3.0516038582578924</v>
      </c>
      <c r="I44" s="54">
        <v>-14.706919729276487</v>
      </c>
      <c r="J44" s="56">
        <v>11.655315871018596</v>
      </c>
      <c r="L44" s="35"/>
      <c r="M44" s="35"/>
      <c r="N44" s="35"/>
      <c r="O44" s="35"/>
      <c r="P44" s="35"/>
      <c r="Q44" s="35"/>
    </row>
    <row r="45" spans="1:17" x14ac:dyDescent="0.25">
      <c r="A45" s="184" t="s">
        <v>174</v>
      </c>
      <c r="B45" s="122" t="s">
        <v>240</v>
      </c>
      <c r="C45" s="54">
        <v>-3.298732467684693</v>
      </c>
      <c r="D45" s="54">
        <v>-7.3797266359022231</v>
      </c>
      <c r="E45" s="54">
        <v>4.0809941682175301</v>
      </c>
      <c r="F45" s="184" t="s">
        <v>142</v>
      </c>
      <c r="G45" s="122" t="s">
        <v>238</v>
      </c>
      <c r="H45" s="54">
        <v>-3.0681911134037834</v>
      </c>
      <c r="I45" s="54">
        <v>-8.0084934350753088</v>
      </c>
      <c r="J45" s="56">
        <v>4.9403023216715249</v>
      </c>
      <c r="L45" s="35"/>
      <c r="M45" s="35"/>
      <c r="N45" s="35"/>
      <c r="O45" s="35"/>
      <c r="P45" s="35"/>
      <c r="Q45" s="35"/>
    </row>
    <row r="46" spans="1:17" x14ac:dyDescent="0.25">
      <c r="A46" s="184" t="s">
        <v>133</v>
      </c>
      <c r="B46" s="122" t="s">
        <v>240</v>
      </c>
      <c r="C46" s="54">
        <v>-3.3424797532961317</v>
      </c>
      <c r="D46" s="54">
        <v>-5.2817654468708302</v>
      </c>
      <c r="E46" s="54">
        <v>1.9392856935746983</v>
      </c>
      <c r="F46" s="184" t="s">
        <v>116</v>
      </c>
      <c r="G46" s="122" t="s">
        <v>238</v>
      </c>
      <c r="H46" s="54">
        <v>-3.10795502877767</v>
      </c>
      <c r="I46" s="54">
        <v>-17.571078632749739</v>
      </c>
      <c r="J46" s="56">
        <v>14.463123603972063</v>
      </c>
      <c r="L46" s="35"/>
      <c r="M46" s="35"/>
      <c r="N46" s="35"/>
      <c r="O46" s="35"/>
      <c r="P46" s="35"/>
      <c r="Q46" s="35"/>
    </row>
    <row r="47" spans="1:17" x14ac:dyDescent="0.25">
      <c r="A47" s="184" t="s">
        <v>129</v>
      </c>
      <c r="B47" s="122" t="s">
        <v>238</v>
      </c>
      <c r="C47" s="54">
        <v>-3.9513105931976935</v>
      </c>
      <c r="D47" s="54">
        <v>-14.597741423406058</v>
      </c>
      <c r="E47" s="54">
        <v>10.646430830208363</v>
      </c>
      <c r="F47" s="184" t="s">
        <v>146</v>
      </c>
      <c r="G47" s="122" t="s">
        <v>240</v>
      </c>
      <c r="H47" s="54">
        <v>-3.4412065233695754</v>
      </c>
      <c r="I47" s="54">
        <v>-8.5955950475610763</v>
      </c>
      <c r="J47" s="56">
        <v>5.1543885241915008</v>
      </c>
      <c r="L47" s="35"/>
      <c r="M47" s="35"/>
      <c r="N47" s="35"/>
      <c r="O47" s="35"/>
      <c r="P47" s="35"/>
      <c r="Q47" s="35"/>
    </row>
    <row r="48" spans="1:17" x14ac:dyDescent="0.25">
      <c r="A48" s="184" t="s">
        <v>154</v>
      </c>
      <c r="B48" s="122" t="s">
        <v>240</v>
      </c>
      <c r="C48" s="54">
        <v>-4.0051226560650157</v>
      </c>
      <c r="D48" s="54">
        <v>-9.5196867927327364</v>
      </c>
      <c r="E48" s="54">
        <v>5.5145641366677216</v>
      </c>
      <c r="F48" s="184" t="s">
        <v>154</v>
      </c>
      <c r="G48" s="122" t="s">
        <v>240</v>
      </c>
      <c r="H48" s="54">
        <v>-3.6772363880757566</v>
      </c>
      <c r="I48" s="54">
        <v>-8.6926616501223748</v>
      </c>
      <c r="J48" s="56">
        <v>5.0154252620466186</v>
      </c>
      <c r="L48" s="35"/>
      <c r="M48" s="35"/>
      <c r="N48" s="35"/>
      <c r="O48" s="35"/>
      <c r="P48" s="35"/>
      <c r="Q48" s="35"/>
    </row>
    <row r="49" spans="1:17" x14ac:dyDescent="0.25">
      <c r="A49" s="184" t="s">
        <v>59</v>
      </c>
      <c r="B49" s="122" t="s">
        <v>238</v>
      </c>
      <c r="C49" s="54">
        <v>-4.1995092050200462</v>
      </c>
      <c r="D49" s="54">
        <v>-10.143065398486446</v>
      </c>
      <c r="E49" s="54">
        <v>5.9435561934663994</v>
      </c>
      <c r="F49" s="184" t="s">
        <v>134</v>
      </c>
      <c r="G49" s="122" t="s">
        <v>238</v>
      </c>
      <c r="H49" s="54">
        <v>-3.9514229567888139</v>
      </c>
      <c r="I49" s="54">
        <v>-17.000100060270121</v>
      </c>
      <c r="J49" s="56">
        <v>13.048677103481307</v>
      </c>
      <c r="L49" s="35"/>
      <c r="M49" s="35"/>
      <c r="N49" s="35"/>
      <c r="O49" s="35"/>
      <c r="P49" s="35"/>
      <c r="Q49" s="35"/>
    </row>
    <row r="50" spans="1:17" x14ac:dyDescent="0.25">
      <c r="A50" s="184" t="s">
        <v>113</v>
      </c>
      <c r="B50" s="122" t="s">
        <v>238</v>
      </c>
      <c r="C50" s="54">
        <v>-4.5415251394217675</v>
      </c>
      <c r="D50" s="54">
        <v>-14.12597002693416</v>
      </c>
      <c r="E50" s="54">
        <v>9.5844448875123938</v>
      </c>
      <c r="F50" s="184" t="s">
        <v>268</v>
      </c>
      <c r="G50" s="122" t="s">
        <v>240</v>
      </c>
      <c r="H50" s="185">
        <v>-4.0235509877340068</v>
      </c>
      <c r="I50" s="185">
        <v>-5.5626733729573834</v>
      </c>
      <c r="J50" s="186">
        <v>1.5391223852233755</v>
      </c>
      <c r="L50" s="35"/>
      <c r="M50" s="35"/>
      <c r="N50" s="35"/>
      <c r="O50" s="35"/>
      <c r="P50" s="35"/>
      <c r="Q50" s="35"/>
    </row>
    <row r="51" spans="1:17" x14ac:dyDescent="0.25">
      <c r="A51" s="184" t="s">
        <v>145</v>
      </c>
      <c r="B51" s="122" t="s">
        <v>238</v>
      </c>
      <c r="C51" s="54">
        <v>-4.5523468434769976</v>
      </c>
      <c r="D51" s="54">
        <v>-10.284339014720594</v>
      </c>
      <c r="E51" s="54">
        <v>5.7319921712435971</v>
      </c>
      <c r="F51" s="184" t="s">
        <v>136</v>
      </c>
      <c r="G51" s="122" t="s">
        <v>238</v>
      </c>
      <c r="H51" s="54">
        <v>-4.2465369113322673</v>
      </c>
      <c r="I51" s="54">
        <v>-16.968107278166112</v>
      </c>
      <c r="J51" s="56">
        <v>12.721570366833847</v>
      </c>
      <c r="L51" s="35"/>
      <c r="M51" s="35"/>
      <c r="N51" s="35"/>
      <c r="O51" s="35"/>
      <c r="P51" s="35"/>
      <c r="Q51" s="35"/>
    </row>
    <row r="52" spans="1:17" x14ac:dyDescent="0.25">
      <c r="A52" s="184" t="s">
        <v>149</v>
      </c>
      <c r="B52" s="122" t="s">
        <v>240</v>
      </c>
      <c r="C52" s="54">
        <v>-4.7980198017376416</v>
      </c>
      <c r="D52" s="54">
        <v>-8.6247283932274605</v>
      </c>
      <c r="E52" s="54">
        <v>3.8267085914898189</v>
      </c>
      <c r="F52" s="51" t="s">
        <v>123</v>
      </c>
      <c r="G52" s="122" t="s">
        <v>239</v>
      </c>
      <c r="H52" s="54">
        <v>-4.4702632816567691</v>
      </c>
      <c r="I52" s="54">
        <v>-9.8191789103220533</v>
      </c>
      <c r="J52" s="56">
        <v>5.3489156286652859</v>
      </c>
    </row>
    <row r="53" spans="1:17" x14ac:dyDescent="0.25">
      <c r="A53" s="184" t="s">
        <v>144</v>
      </c>
      <c r="B53" s="122" t="s">
        <v>240</v>
      </c>
      <c r="C53" s="54">
        <v>-5.0231791056308923</v>
      </c>
      <c r="D53" s="54">
        <v>-8.261180162491808</v>
      </c>
      <c r="E53" s="54">
        <v>3.2380010568609148</v>
      </c>
      <c r="F53" s="51" t="s">
        <v>174</v>
      </c>
      <c r="G53" s="122" t="s">
        <v>240</v>
      </c>
      <c r="H53" s="54">
        <v>-4.9490001786985083</v>
      </c>
      <c r="I53" s="54">
        <v>-10.016040860718631</v>
      </c>
      <c r="J53" s="56">
        <v>5.0670406820201244</v>
      </c>
    </row>
    <row r="54" spans="1:17" x14ac:dyDescent="0.25">
      <c r="A54" s="184" t="s">
        <v>114</v>
      </c>
      <c r="B54" s="122" t="s">
        <v>238</v>
      </c>
      <c r="C54" s="54">
        <v>-5.2685463970774542</v>
      </c>
      <c r="D54" s="54">
        <v>-16.920027638431595</v>
      </c>
      <c r="E54" s="54">
        <v>11.651481241354139</v>
      </c>
      <c r="F54" s="51" t="s">
        <v>149</v>
      </c>
      <c r="G54" s="122" t="s">
        <v>240</v>
      </c>
      <c r="H54" s="54">
        <v>-5.1201800956339154</v>
      </c>
      <c r="I54" s="54">
        <v>-9.5458703684515136</v>
      </c>
      <c r="J54" s="56">
        <v>4.4256902728175991</v>
      </c>
    </row>
    <row r="55" spans="1:17" x14ac:dyDescent="0.25">
      <c r="A55" s="184" t="s">
        <v>116</v>
      </c>
      <c r="B55" s="122" t="s">
        <v>238</v>
      </c>
      <c r="C55" s="54">
        <v>-5.850409554373484</v>
      </c>
      <c r="D55" s="54">
        <v>-20.984775567335106</v>
      </c>
      <c r="E55" s="54">
        <v>15.134366012961619</v>
      </c>
      <c r="F55" s="51" t="s">
        <v>133</v>
      </c>
      <c r="G55" s="122" t="s">
        <v>240</v>
      </c>
      <c r="H55" s="54">
        <v>-5.3443220635041104</v>
      </c>
      <c r="I55" s="54">
        <v>-8.3546603948208258</v>
      </c>
      <c r="J55" s="56">
        <v>3.0103383313167149</v>
      </c>
    </row>
    <row r="56" spans="1:17" x14ac:dyDescent="0.25">
      <c r="A56" s="184" t="s">
        <v>119</v>
      </c>
      <c r="B56" s="122" t="s">
        <v>240</v>
      </c>
      <c r="C56" s="54">
        <v>-7.2370850490358922</v>
      </c>
      <c r="D56" s="54">
        <v>-9.2902691106543216</v>
      </c>
      <c r="E56" s="54">
        <v>2.0531840616184307</v>
      </c>
      <c r="F56" s="51" t="s">
        <v>111</v>
      </c>
      <c r="G56" s="122" t="s">
        <v>240</v>
      </c>
      <c r="H56" s="54">
        <v>-6.2789043487976777</v>
      </c>
      <c r="I56" s="54">
        <v>-9.4842412215574292</v>
      </c>
      <c r="J56" s="56">
        <v>3.2053368727597529</v>
      </c>
    </row>
    <row r="57" spans="1:17" x14ac:dyDescent="0.25">
      <c r="A57" s="184" t="s">
        <v>115</v>
      </c>
      <c r="B57" s="122" t="s">
        <v>239</v>
      </c>
      <c r="C57" s="54">
        <v>-10.001878896545181</v>
      </c>
      <c r="D57" s="54">
        <v>-11.122906713912434</v>
      </c>
      <c r="E57" s="54">
        <v>1.1210278173672532</v>
      </c>
      <c r="F57" s="51" t="s">
        <v>144</v>
      </c>
      <c r="G57" s="122" t="s">
        <v>240</v>
      </c>
      <c r="H57" s="54">
        <v>-6.5733156365504337</v>
      </c>
      <c r="I57" s="54">
        <v>-10.356386369390496</v>
      </c>
      <c r="J57" s="56">
        <v>3.783070732840061</v>
      </c>
    </row>
    <row r="58" spans="1:17" ht="15" customHeight="1" x14ac:dyDescent="0.25">
      <c r="A58" s="184" t="s">
        <v>112</v>
      </c>
      <c r="B58" s="122" t="s">
        <v>240</v>
      </c>
      <c r="C58" s="54">
        <v>-10.569140935555286</v>
      </c>
      <c r="D58" s="54">
        <v>-12.800929905252501</v>
      </c>
      <c r="E58" s="54">
        <v>2.2317889696972149</v>
      </c>
      <c r="F58" s="51" t="s">
        <v>138</v>
      </c>
      <c r="G58" s="122" t="s">
        <v>240</v>
      </c>
      <c r="H58" s="54">
        <v>-8.2754603597414107</v>
      </c>
      <c r="I58" s="54">
        <v>-12.065126145094151</v>
      </c>
      <c r="J58" s="56">
        <v>3.7896657853527387</v>
      </c>
    </row>
    <row r="59" spans="1:17" x14ac:dyDescent="0.25">
      <c r="A59" s="184" t="s">
        <v>111</v>
      </c>
      <c r="B59" s="122" t="s">
        <v>240</v>
      </c>
      <c r="C59" s="54">
        <v>-11.282434249113765</v>
      </c>
      <c r="D59" s="54">
        <v>-0.91497382213294198</v>
      </c>
      <c r="E59" s="54">
        <v>-10.367460426980822</v>
      </c>
      <c r="F59" s="51" t="s">
        <v>39</v>
      </c>
      <c r="G59" s="122" t="s">
        <v>240</v>
      </c>
      <c r="H59" s="54">
        <v>-8.4393694323722279</v>
      </c>
      <c r="I59" s="54">
        <v>-15.81679640145865</v>
      </c>
      <c r="J59" s="56">
        <v>7.3774269690864243</v>
      </c>
    </row>
    <row r="60" spans="1:17" ht="13" thickBot="1" x14ac:dyDescent="0.3">
      <c r="A60" s="52"/>
      <c r="B60" s="406"/>
      <c r="C60" s="73"/>
      <c r="D60" s="66"/>
      <c r="E60" s="66"/>
      <c r="F60" s="52" t="s">
        <v>126</v>
      </c>
      <c r="G60" s="118" t="s">
        <v>240</v>
      </c>
      <c r="H60" s="57">
        <v>-11.975138806265916</v>
      </c>
      <c r="I60" s="57">
        <v>-14.83530040888793</v>
      </c>
      <c r="J60" s="58">
        <v>2.8601616026220151</v>
      </c>
    </row>
    <row r="61" spans="1:17" ht="15" customHeight="1" x14ac:dyDescent="0.25">
      <c r="A61" s="24" t="s">
        <v>155</v>
      </c>
      <c r="B61" s="24"/>
      <c r="C61" s="37"/>
      <c r="D61" s="37"/>
      <c r="E61" s="37"/>
      <c r="F61" s="37"/>
      <c r="G61" s="35"/>
      <c r="H61" s="35"/>
      <c r="I61" s="35"/>
      <c r="J61" s="35"/>
    </row>
    <row r="62" spans="1:17" x14ac:dyDescent="0.25">
      <c r="A62" s="27" t="s">
        <v>73</v>
      </c>
      <c r="B62" s="27"/>
      <c r="C62" s="35"/>
      <c r="D62" s="35"/>
      <c r="E62" s="35"/>
      <c r="K62" s="35"/>
    </row>
    <row r="63" spans="1:17" x14ac:dyDescent="0.25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</row>
    <row r="64" spans="1:17" x14ac:dyDescent="0.25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</row>
    <row r="65" spans="1:11" x14ac:dyDescent="0.25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</row>
    <row r="66" spans="1:11" x14ac:dyDescent="0.25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</row>
    <row r="67" spans="1:11" x14ac:dyDescent="0.25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</row>
    <row r="68" spans="1:11" x14ac:dyDescent="0.25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</row>
    <row r="69" spans="1:11" x14ac:dyDescent="0.25">
      <c r="A69" s="35"/>
      <c r="B69" s="35"/>
      <c r="C69" s="35"/>
      <c r="D69" s="35"/>
      <c r="H69" s="35"/>
      <c r="I69" s="35"/>
      <c r="J69" s="35"/>
      <c r="K69" s="35"/>
    </row>
    <row r="70" spans="1:11" x14ac:dyDescent="0.25">
      <c r="A70" s="35"/>
      <c r="B70" s="35"/>
      <c r="C70" s="35"/>
      <c r="D70" s="35"/>
      <c r="H70" s="35"/>
      <c r="I70" s="35"/>
      <c r="J70" s="35"/>
      <c r="K70" s="35"/>
    </row>
    <row r="71" spans="1:11" x14ac:dyDescent="0.25">
      <c r="A71" s="35"/>
      <c r="B71" s="35"/>
      <c r="C71" s="35"/>
      <c r="D71" s="35"/>
      <c r="H71" s="35"/>
      <c r="I71" s="35"/>
      <c r="J71" s="35"/>
      <c r="K71" s="35"/>
    </row>
    <row r="72" spans="1:11" x14ac:dyDescent="0.25">
      <c r="A72" s="35"/>
      <c r="B72" s="35"/>
      <c r="C72" s="35"/>
      <c r="D72" s="35"/>
      <c r="H72" s="35"/>
      <c r="I72" s="35"/>
      <c r="J72" s="35"/>
      <c r="K72" s="35"/>
    </row>
    <row r="73" spans="1:11" x14ac:dyDescent="0.25">
      <c r="A73" s="35"/>
      <c r="B73" s="35"/>
      <c r="C73" s="35"/>
      <c r="D73" s="35"/>
      <c r="H73" s="35"/>
      <c r="I73" s="35"/>
      <c r="J73" s="35"/>
      <c r="K73" s="35"/>
    </row>
    <row r="74" spans="1:11" x14ac:dyDescent="0.25">
      <c r="A74" s="35"/>
      <c r="B74" s="35"/>
      <c r="C74" s="35"/>
      <c r="D74" s="35"/>
      <c r="H74" s="35"/>
      <c r="I74" s="35"/>
      <c r="J74" s="35"/>
      <c r="K74" s="35"/>
    </row>
    <row r="75" spans="1:11" x14ac:dyDescent="0.25">
      <c r="A75" s="35"/>
      <c r="B75" s="35"/>
      <c r="C75" s="35"/>
      <c r="D75" s="35"/>
      <c r="H75" s="35"/>
      <c r="I75" s="35"/>
      <c r="J75" s="35"/>
      <c r="K75" s="35"/>
    </row>
    <row r="76" spans="1:11" x14ac:dyDescent="0.25">
      <c r="A76" s="35"/>
      <c r="B76" s="35"/>
      <c r="C76" s="35"/>
      <c r="D76" s="35"/>
      <c r="H76" s="35"/>
      <c r="I76" s="35"/>
      <c r="J76" s="35"/>
      <c r="K76" s="35"/>
    </row>
    <row r="77" spans="1:11" x14ac:dyDescent="0.25">
      <c r="A77" s="35"/>
      <c r="B77" s="35"/>
      <c r="C77" s="35"/>
      <c r="D77" s="35"/>
      <c r="H77" s="35"/>
      <c r="I77" s="35"/>
      <c r="J77" s="35"/>
      <c r="K77" s="35"/>
    </row>
    <row r="78" spans="1:11" x14ac:dyDescent="0.25">
      <c r="A78" s="35"/>
      <c r="B78" s="35"/>
      <c r="C78" s="35"/>
      <c r="D78" s="35"/>
      <c r="H78" s="35"/>
      <c r="I78" s="35"/>
      <c r="J78" s="35"/>
      <c r="K78" s="35"/>
    </row>
    <row r="79" spans="1:11" x14ac:dyDescent="0.25">
      <c r="A79" s="35"/>
      <c r="B79" s="35"/>
      <c r="C79" s="35"/>
      <c r="D79" s="35"/>
      <c r="H79" s="35"/>
      <c r="I79" s="35"/>
      <c r="J79" s="35"/>
      <c r="K79" s="35"/>
    </row>
    <row r="80" spans="1:11" x14ac:dyDescent="0.25">
      <c r="A80" s="35"/>
      <c r="B80" s="35"/>
      <c r="C80" s="35"/>
      <c r="D80" s="35"/>
      <c r="H80" s="35"/>
      <c r="I80" s="35"/>
      <c r="J80" s="35"/>
      <c r="K80" s="35"/>
    </row>
    <row r="81" spans="1:11" x14ac:dyDescent="0.25">
      <c r="A81" s="35"/>
      <c r="B81" s="35"/>
      <c r="C81" s="35"/>
      <c r="D81" s="35"/>
      <c r="H81" s="35"/>
      <c r="I81" s="35"/>
      <c r="J81" s="35"/>
      <c r="K81" s="35"/>
    </row>
    <row r="82" spans="1:11" x14ac:dyDescent="0.25">
      <c r="A82" s="35"/>
      <c r="B82" s="35"/>
      <c r="C82" s="35"/>
      <c r="D82" s="35"/>
      <c r="H82" s="35"/>
      <c r="I82" s="35"/>
      <c r="J82" s="35"/>
      <c r="K82" s="35"/>
    </row>
    <row r="83" spans="1:11" x14ac:dyDescent="0.25">
      <c r="A83" s="35"/>
      <c r="B83" s="35"/>
      <c r="C83" s="35"/>
      <c r="D83" s="35"/>
      <c r="H83" s="35"/>
      <c r="I83" s="35"/>
      <c r="J83" s="35"/>
      <c r="K83" s="35"/>
    </row>
    <row r="84" spans="1:11" x14ac:dyDescent="0.25">
      <c r="A84" s="35"/>
      <c r="B84" s="35"/>
      <c r="C84" s="35"/>
      <c r="D84" s="35"/>
      <c r="H84" s="35"/>
      <c r="I84" s="35"/>
      <c r="J84" s="35"/>
      <c r="K84" s="35"/>
    </row>
    <row r="85" spans="1:11" x14ac:dyDescent="0.25">
      <c r="A85" s="35"/>
      <c r="B85" s="35"/>
      <c r="C85" s="35"/>
      <c r="D85" s="35"/>
      <c r="H85" s="35"/>
      <c r="I85" s="35"/>
      <c r="J85" s="35"/>
      <c r="K85" s="35"/>
    </row>
    <row r="86" spans="1:11" x14ac:dyDescent="0.25">
      <c r="A86" s="35"/>
      <c r="B86" s="35"/>
      <c r="C86" s="35"/>
      <c r="D86" s="35"/>
      <c r="H86" s="35"/>
      <c r="I86" s="35"/>
      <c r="J86" s="35"/>
      <c r="K86" s="35"/>
    </row>
    <row r="87" spans="1:11" x14ac:dyDescent="0.25">
      <c r="A87" s="35"/>
      <c r="B87" s="35"/>
      <c r="C87" s="35"/>
      <c r="D87" s="35"/>
      <c r="H87" s="35"/>
      <c r="I87" s="35"/>
      <c r="J87" s="35"/>
      <c r="K87" s="35"/>
    </row>
    <row r="88" spans="1:11" x14ac:dyDescent="0.25">
      <c r="A88" s="35"/>
      <c r="B88" s="35"/>
      <c r="C88" s="35"/>
      <c r="D88" s="35"/>
      <c r="H88" s="35"/>
      <c r="I88" s="35"/>
      <c r="J88" s="35"/>
      <c r="K88" s="35"/>
    </row>
    <row r="89" spans="1:11" x14ac:dyDescent="0.25">
      <c r="A89" s="35"/>
      <c r="B89" s="35"/>
      <c r="C89" s="35"/>
      <c r="D89" s="35"/>
      <c r="H89" s="35"/>
      <c r="I89" s="35"/>
      <c r="J89" s="35"/>
      <c r="K89" s="35"/>
    </row>
    <row r="90" spans="1:11" x14ac:dyDescent="0.25">
      <c r="A90" s="35"/>
      <c r="B90" s="35"/>
      <c r="C90" s="35"/>
      <c r="D90" s="35"/>
      <c r="H90" s="35"/>
      <c r="I90" s="35"/>
      <c r="J90" s="35"/>
      <c r="K90" s="35"/>
    </row>
    <row r="91" spans="1:11" x14ac:dyDescent="0.25">
      <c r="A91" s="35"/>
      <c r="B91" s="35"/>
      <c r="C91" s="35"/>
      <c r="D91" s="35"/>
      <c r="H91" s="35"/>
      <c r="I91" s="35"/>
      <c r="J91" s="35"/>
      <c r="K91" s="35"/>
    </row>
    <row r="92" spans="1:11" x14ac:dyDescent="0.25">
      <c r="A92" s="35"/>
      <c r="B92" s="35"/>
      <c r="C92" s="35"/>
      <c r="D92" s="35"/>
      <c r="H92" s="35"/>
      <c r="I92" s="35"/>
      <c r="J92" s="35"/>
      <c r="K92" s="35"/>
    </row>
    <row r="93" spans="1:11" x14ac:dyDescent="0.25">
      <c r="A93" s="35"/>
      <c r="B93" s="35"/>
      <c r="C93" s="35"/>
      <c r="D93" s="35"/>
      <c r="H93" s="35"/>
      <c r="I93" s="35"/>
      <c r="J93" s="35"/>
      <c r="K93" s="35"/>
    </row>
    <row r="94" spans="1:11" x14ac:dyDescent="0.25">
      <c r="A94" s="35"/>
      <c r="B94" s="35"/>
      <c r="C94" s="35"/>
      <c r="D94" s="35"/>
      <c r="H94" s="35"/>
      <c r="I94" s="35"/>
      <c r="J94" s="35"/>
      <c r="K94" s="35"/>
    </row>
    <row r="95" spans="1:11" x14ac:dyDescent="0.25">
      <c r="A95" s="35"/>
      <c r="B95" s="35"/>
      <c r="C95" s="35"/>
      <c r="D95" s="35"/>
      <c r="H95" s="35"/>
      <c r="I95" s="35"/>
      <c r="J95" s="35"/>
      <c r="K95" s="35"/>
    </row>
    <row r="96" spans="1:11" x14ac:dyDescent="0.25">
      <c r="A96" s="35"/>
      <c r="B96" s="35"/>
      <c r="C96" s="35"/>
      <c r="D96" s="35"/>
      <c r="H96" s="35"/>
      <c r="I96" s="35"/>
      <c r="J96" s="35"/>
      <c r="K96" s="35"/>
    </row>
    <row r="97" spans="1:11" x14ac:dyDescent="0.25">
      <c r="A97" s="35"/>
      <c r="B97" s="35"/>
      <c r="C97" s="35"/>
      <c r="D97" s="35"/>
      <c r="H97" s="35"/>
      <c r="I97" s="35"/>
      <c r="J97" s="35"/>
      <c r="K97" s="35"/>
    </row>
    <row r="98" spans="1:11" x14ac:dyDescent="0.25">
      <c r="A98" s="35"/>
      <c r="B98" s="35"/>
      <c r="C98" s="35"/>
      <c r="D98" s="35"/>
      <c r="H98" s="35"/>
      <c r="I98" s="35"/>
      <c r="J98" s="35"/>
      <c r="K98" s="35"/>
    </row>
    <row r="99" spans="1:11" x14ac:dyDescent="0.25">
      <c r="A99" s="35"/>
      <c r="B99" s="35"/>
      <c r="C99" s="35"/>
      <c r="D99" s="35"/>
      <c r="H99" s="35"/>
      <c r="I99" s="35"/>
      <c r="J99" s="35"/>
      <c r="K99" s="35"/>
    </row>
    <row r="100" spans="1:11" x14ac:dyDescent="0.25">
      <c r="A100" s="35"/>
      <c r="B100" s="35"/>
      <c r="C100" s="35"/>
      <c r="D100" s="35"/>
      <c r="H100" s="35"/>
      <c r="I100" s="35"/>
      <c r="J100" s="35"/>
      <c r="K100" s="35"/>
    </row>
    <row r="101" spans="1:11" x14ac:dyDescent="0.25">
      <c r="A101" s="35"/>
      <c r="B101" s="35"/>
      <c r="C101" s="35"/>
      <c r="D101" s="35"/>
      <c r="H101" s="35"/>
      <c r="I101" s="35"/>
      <c r="J101" s="35"/>
      <c r="K101" s="35"/>
    </row>
    <row r="102" spans="1:11" x14ac:dyDescent="0.25">
      <c r="A102" s="35"/>
      <c r="B102" s="35"/>
      <c r="C102" s="35"/>
      <c r="D102" s="35"/>
      <c r="H102" s="35"/>
      <c r="I102" s="35"/>
      <c r="J102" s="35"/>
      <c r="K102" s="35"/>
    </row>
    <row r="103" spans="1:11" x14ac:dyDescent="0.25">
      <c r="A103" s="35"/>
      <c r="B103" s="35"/>
      <c r="C103" s="35"/>
      <c r="D103" s="35"/>
      <c r="H103" s="35"/>
      <c r="I103" s="35"/>
      <c r="J103" s="35"/>
      <c r="K103" s="35"/>
    </row>
    <row r="104" spans="1:11" x14ac:dyDescent="0.25">
      <c r="A104" s="35"/>
      <c r="B104" s="35"/>
      <c r="C104" s="35"/>
      <c r="D104" s="35"/>
      <c r="H104" s="35"/>
      <c r="I104" s="35"/>
      <c r="J104" s="35"/>
      <c r="K104" s="35"/>
    </row>
    <row r="105" spans="1:11" x14ac:dyDescent="0.25">
      <c r="A105" s="35"/>
      <c r="B105" s="35"/>
      <c r="C105" s="35"/>
      <c r="D105" s="35"/>
      <c r="H105" s="35"/>
      <c r="I105" s="35"/>
      <c r="J105" s="35"/>
      <c r="K105" s="35"/>
    </row>
    <row r="106" spans="1:11" x14ac:dyDescent="0.25">
      <c r="A106" s="35"/>
      <c r="B106" s="35"/>
      <c r="C106" s="35"/>
      <c r="D106" s="35"/>
      <c r="H106" s="35"/>
      <c r="I106" s="35"/>
      <c r="J106" s="35"/>
      <c r="K106" s="35"/>
    </row>
    <row r="107" spans="1:11" x14ac:dyDescent="0.25">
      <c r="A107" s="35"/>
      <c r="B107" s="35"/>
      <c r="C107" s="35"/>
      <c r="D107" s="35"/>
      <c r="H107" s="35"/>
      <c r="I107" s="35"/>
      <c r="J107" s="35"/>
      <c r="K107" s="35"/>
    </row>
    <row r="108" spans="1:11" x14ac:dyDescent="0.25">
      <c r="K108" s="35"/>
    </row>
  </sheetData>
  <sortState xmlns:xlrd2="http://schemas.microsoft.com/office/spreadsheetml/2017/richdata2" ref="A7:E60">
    <sortCondition descending="1" ref="C7:C60"/>
  </sortState>
  <mergeCells count="12">
    <mergeCell ref="A1:J1"/>
    <mergeCell ref="AA2:AG2"/>
    <mergeCell ref="A5:A7"/>
    <mergeCell ref="C5:E5"/>
    <mergeCell ref="F5:F7"/>
    <mergeCell ref="H5:J5"/>
    <mergeCell ref="A3:J3"/>
    <mergeCell ref="A2:J2"/>
    <mergeCell ref="G5:G7"/>
    <mergeCell ref="B5:B7"/>
    <mergeCell ref="C6:E6"/>
    <mergeCell ref="H6:J6"/>
  </mergeCells>
  <printOptions horizontalCentered="1"/>
  <pageMargins left="0.7" right="0.7" top="0.75" bottom="0.75" header="0.3" footer="0.3"/>
  <pageSetup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68"/>
  <sheetViews>
    <sheetView showGridLines="0" zoomScaleNormal="100" workbookViewId="0">
      <selection activeCell="C6" sqref="C6:E6"/>
    </sheetView>
  </sheetViews>
  <sheetFormatPr defaultColWidth="10.90625" defaultRowHeight="12.5" x14ac:dyDescent="0.25"/>
  <cols>
    <col min="1" max="1" width="21.7265625" customWidth="1"/>
    <col min="2" max="2" width="17.7265625" customWidth="1"/>
    <col min="3" max="5" width="10.1796875" customWidth="1"/>
    <col min="6" max="6" width="21.7265625" customWidth="1"/>
    <col min="7" max="7" width="17.7265625" customWidth="1"/>
    <col min="8" max="10" width="10.1796875" customWidth="1"/>
  </cols>
  <sheetData>
    <row r="1" spans="1:10" ht="13.5" customHeight="1" x14ac:dyDescent="0.25">
      <c r="A1" s="466" t="s">
        <v>321</v>
      </c>
      <c r="B1" s="466"/>
      <c r="C1" s="458"/>
      <c r="D1" s="458"/>
      <c r="E1" s="458"/>
      <c r="F1" s="458"/>
      <c r="G1" s="458"/>
      <c r="H1" s="458"/>
      <c r="I1" s="458"/>
      <c r="J1" s="458"/>
    </row>
    <row r="2" spans="1:10" ht="18" customHeight="1" x14ac:dyDescent="0.25">
      <c r="A2" s="466" t="s">
        <v>319</v>
      </c>
      <c r="B2" s="466"/>
      <c r="C2" s="458"/>
      <c r="D2" s="458"/>
      <c r="E2" s="458"/>
      <c r="F2" s="458"/>
      <c r="G2" s="458"/>
      <c r="H2" s="458"/>
      <c r="I2" s="458"/>
      <c r="J2" s="458"/>
    </row>
    <row r="3" spans="1:10" ht="12" customHeight="1" x14ac:dyDescent="0.25">
      <c r="A3" s="465" t="s">
        <v>304</v>
      </c>
      <c r="B3" s="465"/>
      <c r="C3" s="464"/>
      <c r="D3" s="464"/>
      <c r="E3" s="464"/>
      <c r="F3" s="464"/>
      <c r="G3" s="464"/>
      <c r="H3" s="464"/>
      <c r="I3" s="464"/>
      <c r="J3" s="464"/>
    </row>
    <row r="4" spans="1:10" ht="6" customHeight="1" thickBot="1" x14ac:dyDescent="0.3">
      <c r="A4" s="44"/>
      <c r="B4" s="44"/>
      <c r="C4" s="44"/>
      <c r="D4" s="44"/>
      <c r="E4" s="44"/>
      <c r="F4" s="44"/>
      <c r="G4" s="44"/>
      <c r="H4" s="44"/>
      <c r="I4" s="44"/>
      <c r="J4" s="44"/>
    </row>
    <row r="5" spans="1:10" ht="15" customHeight="1" thickBot="1" x14ac:dyDescent="0.3">
      <c r="A5" s="469" t="s">
        <v>23</v>
      </c>
      <c r="B5" s="471" t="s">
        <v>388</v>
      </c>
      <c r="C5" s="470">
        <v>2007</v>
      </c>
      <c r="D5" s="470"/>
      <c r="E5" s="470"/>
      <c r="F5" s="469" t="s">
        <v>23</v>
      </c>
      <c r="G5" s="471" t="s">
        <v>388</v>
      </c>
      <c r="H5" s="470">
        <v>2017</v>
      </c>
      <c r="I5" s="470"/>
      <c r="J5" s="470"/>
    </row>
    <row r="6" spans="1:10" ht="15" customHeight="1" thickBot="1" x14ac:dyDescent="0.3">
      <c r="A6" s="469"/>
      <c r="B6" s="472"/>
      <c r="C6" s="461" t="s">
        <v>393</v>
      </c>
      <c r="D6" s="461"/>
      <c r="E6" s="461"/>
      <c r="F6" s="469"/>
      <c r="G6" s="472"/>
      <c r="H6" s="461" t="s">
        <v>393</v>
      </c>
      <c r="I6" s="461"/>
      <c r="J6" s="461"/>
    </row>
    <row r="7" spans="1:10" ht="28.5" customHeight="1" thickBot="1" x14ac:dyDescent="0.3">
      <c r="A7" s="469"/>
      <c r="B7" s="473"/>
      <c r="C7" s="36" t="s">
        <v>108</v>
      </c>
      <c r="D7" s="36" t="s">
        <v>110</v>
      </c>
      <c r="E7" s="36" t="s">
        <v>109</v>
      </c>
      <c r="F7" s="469"/>
      <c r="G7" s="473"/>
      <c r="H7" s="36" t="s">
        <v>108</v>
      </c>
      <c r="I7" s="36" t="s">
        <v>110</v>
      </c>
      <c r="J7" s="36" t="s">
        <v>109</v>
      </c>
    </row>
    <row r="8" spans="1:10" ht="13.5" customHeight="1" x14ac:dyDescent="0.25">
      <c r="A8" s="187" t="s">
        <v>68</v>
      </c>
      <c r="B8" s="122" t="s">
        <v>239</v>
      </c>
      <c r="C8" s="188">
        <v>6.3906967473878069</v>
      </c>
      <c r="D8" s="188">
        <v>-6.8603610169182163</v>
      </c>
      <c r="E8" s="318">
        <v>13.251057764306022</v>
      </c>
      <c r="F8" s="187" t="s">
        <v>137</v>
      </c>
      <c r="G8" s="122" t="s">
        <v>238</v>
      </c>
      <c r="H8" s="53">
        <v>6.3339673063241504</v>
      </c>
      <c r="I8" s="53">
        <v>-7.1314931199637517</v>
      </c>
      <c r="J8" s="55">
        <v>13.465460426287901</v>
      </c>
    </row>
    <row r="9" spans="1:10" ht="13.5" customHeight="1" x14ac:dyDescent="0.25">
      <c r="A9" s="184" t="s">
        <v>128</v>
      </c>
      <c r="B9" s="122" t="s">
        <v>240</v>
      </c>
      <c r="C9" s="185">
        <v>4.7628617135176814</v>
      </c>
      <c r="D9" s="185">
        <v>-0.94498534090622222</v>
      </c>
      <c r="E9" s="186">
        <v>5.7078470544239037</v>
      </c>
      <c r="F9" s="184" t="s">
        <v>131</v>
      </c>
      <c r="G9" s="122" t="s">
        <v>238</v>
      </c>
      <c r="H9" s="54">
        <v>6.2992461283260708</v>
      </c>
      <c r="I9" s="54">
        <v>-7.316528831793633</v>
      </c>
      <c r="J9" s="56">
        <v>13.615774960119703</v>
      </c>
    </row>
    <row r="10" spans="1:10" ht="13.5" customHeight="1" x14ac:dyDescent="0.25">
      <c r="A10" s="184" t="s">
        <v>117</v>
      </c>
      <c r="B10" s="122" t="s">
        <v>239</v>
      </c>
      <c r="C10" s="185">
        <v>4.7331045531932645</v>
      </c>
      <c r="D10" s="185">
        <v>-6.7821742173532122</v>
      </c>
      <c r="E10" s="186">
        <v>11.515278770546479</v>
      </c>
      <c r="F10" s="184" t="s">
        <v>125</v>
      </c>
      <c r="G10" s="122" t="s">
        <v>240</v>
      </c>
      <c r="H10" s="54">
        <v>6.2067490374688727</v>
      </c>
      <c r="I10" s="54">
        <v>2.5587175869282683</v>
      </c>
      <c r="J10" s="56">
        <v>3.6480314505406048</v>
      </c>
    </row>
    <row r="11" spans="1:10" ht="13.5" customHeight="1" x14ac:dyDescent="0.25">
      <c r="A11" s="184" t="s">
        <v>141</v>
      </c>
      <c r="B11" s="122" t="s">
        <v>238</v>
      </c>
      <c r="C11" s="185">
        <v>3.9096364922628899</v>
      </c>
      <c r="D11" s="185">
        <v>-8.9438635399879463</v>
      </c>
      <c r="E11" s="186">
        <v>12.853500032250835</v>
      </c>
      <c r="F11" s="184" t="s">
        <v>127</v>
      </c>
      <c r="G11" s="122" t="s">
        <v>238</v>
      </c>
      <c r="H11" s="54">
        <v>5.6480017317350768</v>
      </c>
      <c r="I11" s="54">
        <v>-8.4974851554024191</v>
      </c>
      <c r="J11" s="56">
        <v>14.145486887137496</v>
      </c>
    </row>
    <row r="12" spans="1:10" ht="13.5" customHeight="1" x14ac:dyDescent="0.25">
      <c r="A12" s="184" t="s">
        <v>137</v>
      </c>
      <c r="B12" s="122" t="s">
        <v>238</v>
      </c>
      <c r="C12" s="185">
        <v>3.7272505064308219</v>
      </c>
      <c r="D12" s="185">
        <v>-6.4422510728935451</v>
      </c>
      <c r="E12" s="186">
        <v>10.169501579324367</v>
      </c>
      <c r="F12" s="184" t="s">
        <v>68</v>
      </c>
      <c r="G12" s="122" t="s">
        <v>239</v>
      </c>
      <c r="H12" s="54">
        <v>5.5115422076292875</v>
      </c>
      <c r="I12" s="54">
        <v>-7.7828357299837156</v>
      </c>
      <c r="J12" s="56">
        <v>13.294377937613003</v>
      </c>
    </row>
    <row r="13" spans="1:10" ht="13.5" customHeight="1" x14ac:dyDescent="0.25">
      <c r="A13" s="184" t="s">
        <v>138</v>
      </c>
      <c r="B13" s="122" t="s">
        <v>240</v>
      </c>
      <c r="C13" s="185">
        <v>3.1056978325687021</v>
      </c>
      <c r="D13" s="185">
        <v>-0.21243587576664169</v>
      </c>
      <c r="E13" s="186">
        <v>3.3181337083353437</v>
      </c>
      <c r="F13" s="184" t="s">
        <v>139</v>
      </c>
      <c r="G13" s="122" t="s">
        <v>238</v>
      </c>
      <c r="H13" s="54">
        <v>4.6966726265147818</v>
      </c>
      <c r="I13" s="54">
        <v>-5.4858624389977502</v>
      </c>
      <c r="J13" s="56">
        <v>10.182535065512532</v>
      </c>
    </row>
    <row r="14" spans="1:10" ht="13.5" customHeight="1" x14ac:dyDescent="0.25">
      <c r="A14" s="184" t="s">
        <v>120</v>
      </c>
      <c r="B14" s="122" t="s">
        <v>238</v>
      </c>
      <c r="C14" s="185">
        <v>3.049234380423083</v>
      </c>
      <c r="D14" s="185">
        <v>-10.066221071609968</v>
      </c>
      <c r="E14" s="186">
        <v>13.115455452033054</v>
      </c>
      <c r="F14" s="184" t="s">
        <v>112</v>
      </c>
      <c r="G14" s="122" t="s">
        <v>240</v>
      </c>
      <c r="H14" s="54">
        <v>3.4754397364431262</v>
      </c>
      <c r="I14" s="54">
        <v>-2.1386702039360519</v>
      </c>
      <c r="J14" s="56">
        <v>5.6141099403791772</v>
      </c>
    </row>
    <row r="15" spans="1:10" ht="13.5" customHeight="1" x14ac:dyDescent="0.25">
      <c r="A15" s="184" t="s">
        <v>146</v>
      </c>
      <c r="B15" s="122" t="s">
        <v>240</v>
      </c>
      <c r="C15" s="185">
        <v>2.5141209084496823</v>
      </c>
      <c r="D15" s="185">
        <v>-0.26255072804025997</v>
      </c>
      <c r="E15" s="186">
        <v>2.776671636489942</v>
      </c>
      <c r="F15" s="184" t="s">
        <v>150</v>
      </c>
      <c r="G15" s="122" t="s">
        <v>240</v>
      </c>
      <c r="H15" s="54">
        <v>2.5948373808770087</v>
      </c>
      <c r="I15" s="54">
        <v>-4.6045240890333146</v>
      </c>
      <c r="J15" s="56">
        <v>7.1993614699103228</v>
      </c>
    </row>
    <row r="16" spans="1:10" ht="13.5" customHeight="1" x14ac:dyDescent="0.25">
      <c r="A16" s="184" t="s">
        <v>136</v>
      </c>
      <c r="B16" s="122" t="s">
        <v>238</v>
      </c>
      <c r="C16" s="185">
        <v>2.4768915921164196</v>
      </c>
      <c r="D16" s="185">
        <v>-11.574303740355706</v>
      </c>
      <c r="E16" s="186">
        <v>14.051195332472126</v>
      </c>
      <c r="F16" s="184" t="s">
        <v>16</v>
      </c>
      <c r="G16" s="122" t="s">
        <v>238</v>
      </c>
      <c r="H16" s="54">
        <v>2.5819708590309571</v>
      </c>
      <c r="I16" s="54">
        <v>-6.3924254981680138</v>
      </c>
      <c r="J16" s="56">
        <v>8.9743963571989696</v>
      </c>
    </row>
    <row r="17" spans="1:10" ht="13.5" customHeight="1" x14ac:dyDescent="0.25">
      <c r="A17" s="184" t="s">
        <v>131</v>
      </c>
      <c r="B17" s="122" t="s">
        <v>238</v>
      </c>
      <c r="C17" s="185">
        <v>2.3327537227655943</v>
      </c>
      <c r="D17" s="185">
        <v>-7.1016135914742113</v>
      </c>
      <c r="E17" s="186">
        <v>9.4343673142398057</v>
      </c>
      <c r="F17" s="184" t="s">
        <v>121</v>
      </c>
      <c r="G17" s="122" t="s">
        <v>239</v>
      </c>
      <c r="H17" s="54">
        <v>2.1522733958617346</v>
      </c>
      <c r="I17" s="54">
        <v>-7.0551818001076558</v>
      </c>
      <c r="J17" s="56">
        <v>9.2074551959693913</v>
      </c>
    </row>
    <row r="18" spans="1:10" ht="13.5" customHeight="1" x14ac:dyDescent="0.25">
      <c r="A18" s="184" t="s">
        <v>139</v>
      </c>
      <c r="B18" s="122" t="s">
        <v>238</v>
      </c>
      <c r="C18" s="185">
        <v>2.1989398666774744</v>
      </c>
      <c r="D18" s="185">
        <v>-6.0389483924410214</v>
      </c>
      <c r="E18" s="186">
        <v>8.2378882591184954</v>
      </c>
      <c r="F18" s="184" t="s">
        <v>71</v>
      </c>
      <c r="G18" s="122" t="s">
        <v>239</v>
      </c>
      <c r="H18" s="54">
        <v>1.9707305607209102</v>
      </c>
      <c r="I18" s="54">
        <v>-4.2125617620130518</v>
      </c>
      <c r="J18" s="56">
        <v>6.1832923227339629</v>
      </c>
    </row>
    <row r="19" spans="1:10" ht="13.5" customHeight="1" x14ac:dyDescent="0.25">
      <c r="A19" s="184" t="s">
        <v>121</v>
      </c>
      <c r="B19" s="122" t="s">
        <v>239</v>
      </c>
      <c r="C19" s="185">
        <v>2.1103450532512831</v>
      </c>
      <c r="D19" s="185">
        <v>-5.9151051101810443</v>
      </c>
      <c r="E19" s="186">
        <v>8.0254501634323265</v>
      </c>
      <c r="F19" s="184" t="s">
        <v>141</v>
      </c>
      <c r="G19" s="122" t="s">
        <v>238</v>
      </c>
      <c r="H19" s="54">
        <v>1.6486471580137483</v>
      </c>
      <c r="I19" s="54">
        <v>-10.310449994813055</v>
      </c>
      <c r="J19" s="56">
        <v>11.959097152826804</v>
      </c>
    </row>
    <row r="20" spans="1:10" ht="13.5" customHeight="1" x14ac:dyDescent="0.25">
      <c r="A20" s="184" t="s">
        <v>151</v>
      </c>
      <c r="B20" s="122" t="s">
        <v>238</v>
      </c>
      <c r="C20" s="185">
        <v>2.0768956878744382</v>
      </c>
      <c r="D20" s="185">
        <v>-3.6298479389864085</v>
      </c>
      <c r="E20" s="186">
        <v>5.7067436268608462</v>
      </c>
      <c r="F20" s="184" t="s">
        <v>140</v>
      </c>
      <c r="G20" s="122" t="s">
        <v>239</v>
      </c>
      <c r="H20" s="54">
        <v>1.4850108452886479</v>
      </c>
      <c r="I20" s="54">
        <v>-4.0979992623043708</v>
      </c>
      <c r="J20" s="56">
        <v>5.5830101075930187</v>
      </c>
    </row>
    <row r="21" spans="1:10" ht="13.5" customHeight="1" x14ac:dyDescent="0.25">
      <c r="A21" s="184" t="s">
        <v>118</v>
      </c>
      <c r="B21" s="122" t="s">
        <v>238</v>
      </c>
      <c r="C21" s="185">
        <v>1.9387404442641143</v>
      </c>
      <c r="D21" s="185">
        <v>-11.720388167256797</v>
      </c>
      <c r="E21" s="186">
        <v>13.659128611520909</v>
      </c>
      <c r="F21" s="184" t="s">
        <v>120</v>
      </c>
      <c r="G21" s="122" t="s">
        <v>238</v>
      </c>
      <c r="H21" s="54">
        <v>1.4672304620997718</v>
      </c>
      <c r="I21" s="54">
        <v>-11.139771105047178</v>
      </c>
      <c r="J21" s="56">
        <v>12.60700156714695</v>
      </c>
    </row>
    <row r="22" spans="1:10" ht="13.5" customHeight="1" x14ac:dyDescent="0.25">
      <c r="A22" s="184" t="s">
        <v>122</v>
      </c>
      <c r="B22" s="122" t="s">
        <v>238</v>
      </c>
      <c r="C22" s="185">
        <v>1.8809683844956619</v>
      </c>
      <c r="D22" s="185">
        <v>-8.6117267164472473</v>
      </c>
      <c r="E22" s="186">
        <v>10.492695100942912</v>
      </c>
      <c r="F22" s="184" t="s">
        <v>152</v>
      </c>
      <c r="G22" s="122" t="s">
        <v>238</v>
      </c>
      <c r="H22" s="54">
        <v>1.3873193736147584</v>
      </c>
      <c r="I22" s="54">
        <v>-4.9439527099881131</v>
      </c>
      <c r="J22" s="56">
        <v>6.3312720836028715</v>
      </c>
    </row>
    <row r="23" spans="1:10" ht="13.5" customHeight="1" x14ac:dyDescent="0.25">
      <c r="A23" s="184" t="s">
        <v>150</v>
      </c>
      <c r="B23" s="122" t="s">
        <v>240</v>
      </c>
      <c r="C23" s="185">
        <v>1.7855085819608241</v>
      </c>
      <c r="D23" s="185">
        <v>-3.6657731659712582</v>
      </c>
      <c r="E23" s="186">
        <v>5.4512817479320823</v>
      </c>
      <c r="F23" s="184" t="s">
        <v>128</v>
      </c>
      <c r="G23" s="122" t="s">
        <v>240</v>
      </c>
      <c r="H23" s="54">
        <v>1.2517956945271584</v>
      </c>
      <c r="I23" s="54">
        <v>-3.0562274731943213</v>
      </c>
      <c r="J23" s="56">
        <v>4.3080231677214798</v>
      </c>
    </row>
    <row r="24" spans="1:10" ht="13.5" customHeight="1" x14ac:dyDescent="0.25">
      <c r="A24" s="184" t="s">
        <v>132</v>
      </c>
      <c r="B24" s="122" t="s">
        <v>239</v>
      </c>
      <c r="C24" s="185">
        <v>1.762844233498803</v>
      </c>
      <c r="D24" s="185">
        <v>-3.9812342735245227</v>
      </c>
      <c r="E24" s="186">
        <v>5.7440785070233256</v>
      </c>
      <c r="F24" s="184" t="s">
        <v>151</v>
      </c>
      <c r="G24" s="122" t="s">
        <v>238</v>
      </c>
      <c r="H24" s="54">
        <v>1.2419348594700979</v>
      </c>
      <c r="I24" s="54">
        <v>-4.2687028367420661</v>
      </c>
      <c r="J24" s="56">
        <v>5.5106376962121644</v>
      </c>
    </row>
    <row r="25" spans="1:10" ht="13.5" customHeight="1" x14ac:dyDescent="0.25">
      <c r="A25" s="184" t="s">
        <v>143</v>
      </c>
      <c r="B25" s="122" t="s">
        <v>238</v>
      </c>
      <c r="C25" s="185">
        <v>1.6537961920393396</v>
      </c>
      <c r="D25" s="185">
        <v>-4.4251442215178791</v>
      </c>
      <c r="E25" s="186">
        <v>6.0789404135572189</v>
      </c>
      <c r="F25" s="184" t="s">
        <v>143</v>
      </c>
      <c r="G25" s="122" t="s">
        <v>238</v>
      </c>
      <c r="H25" s="54">
        <v>1.2083927632784486</v>
      </c>
      <c r="I25" s="54">
        <v>-4.6906917771483538</v>
      </c>
      <c r="J25" s="56">
        <v>5.8990845404268022</v>
      </c>
    </row>
    <row r="26" spans="1:10" ht="13.5" customHeight="1" x14ac:dyDescent="0.25">
      <c r="A26" s="184" t="s">
        <v>127</v>
      </c>
      <c r="B26" s="122" t="s">
        <v>238</v>
      </c>
      <c r="C26" s="185">
        <v>1.5487965948219031</v>
      </c>
      <c r="D26" s="185">
        <v>-11.029173791947535</v>
      </c>
      <c r="E26" s="186">
        <v>12.577970386769438</v>
      </c>
      <c r="F26" s="184" t="s">
        <v>135</v>
      </c>
      <c r="G26" s="122" t="s">
        <v>240</v>
      </c>
      <c r="H26" s="54">
        <v>0.96026716545322266</v>
      </c>
      <c r="I26" s="54">
        <v>-3.669273203549277</v>
      </c>
      <c r="J26" s="56">
        <v>4.6295403690024992</v>
      </c>
    </row>
    <row r="27" spans="1:10" ht="13.5" customHeight="1" x14ac:dyDescent="0.25">
      <c r="A27" s="184" t="s">
        <v>152</v>
      </c>
      <c r="B27" s="122" t="s">
        <v>238</v>
      </c>
      <c r="C27" s="185">
        <v>1.4489307891595666</v>
      </c>
      <c r="D27" s="185">
        <v>-4.7905728552480582</v>
      </c>
      <c r="E27" s="186">
        <v>6.2395036444076242</v>
      </c>
      <c r="F27" s="184" t="s">
        <v>124</v>
      </c>
      <c r="G27" s="122" t="s">
        <v>238</v>
      </c>
      <c r="H27" s="54">
        <v>0.8068493537905439</v>
      </c>
      <c r="I27" s="54">
        <v>-6.4873239262666633</v>
      </c>
      <c r="J27" s="56">
        <v>7.2941732800572057</v>
      </c>
    </row>
    <row r="28" spans="1:10" ht="13.5" customHeight="1" x14ac:dyDescent="0.25">
      <c r="A28" s="184" t="s">
        <v>16</v>
      </c>
      <c r="B28" s="122" t="s">
        <v>238</v>
      </c>
      <c r="C28" s="185">
        <v>1.4118592702792225</v>
      </c>
      <c r="D28" s="185">
        <v>-6.5811367617348626</v>
      </c>
      <c r="E28" s="186">
        <v>7.9929960320140854</v>
      </c>
      <c r="F28" s="184" t="s">
        <v>113</v>
      </c>
      <c r="G28" s="122" t="s">
        <v>238</v>
      </c>
      <c r="H28" s="54">
        <v>0.57607508818784037</v>
      </c>
      <c r="I28" s="54">
        <v>-8.6937145662610096</v>
      </c>
      <c r="J28" s="56">
        <v>9.2697896544488501</v>
      </c>
    </row>
    <row r="29" spans="1:10" ht="13.5" customHeight="1" x14ac:dyDescent="0.25">
      <c r="A29" s="184" t="s">
        <v>134</v>
      </c>
      <c r="B29" s="122" t="s">
        <v>238</v>
      </c>
      <c r="C29" s="185">
        <v>1.3094663941505864</v>
      </c>
      <c r="D29" s="185">
        <v>-12.918952216395796</v>
      </c>
      <c r="E29" s="186">
        <v>14.228418610546383</v>
      </c>
      <c r="F29" s="184" t="s">
        <v>130</v>
      </c>
      <c r="G29" s="122" t="s">
        <v>239</v>
      </c>
      <c r="H29" s="54">
        <v>0.55850894404029605</v>
      </c>
      <c r="I29" s="54">
        <v>-4.3013162768878184</v>
      </c>
      <c r="J29" s="56">
        <v>4.8598252209281148</v>
      </c>
    </row>
    <row r="30" spans="1:10" ht="13.5" customHeight="1" x14ac:dyDescent="0.25">
      <c r="A30" s="184" t="s">
        <v>71</v>
      </c>
      <c r="B30" s="122" t="s">
        <v>239</v>
      </c>
      <c r="C30" s="185">
        <v>1.2154335273815975</v>
      </c>
      <c r="D30" s="185">
        <v>-3.8090983276758532</v>
      </c>
      <c r="E30" s="186">
        <v>5.0245318550574511</v>
      </c>
      <c r="F30" s="184" t="s">
        <v>132</v>
      </c>
      <c r="G30" s="122" t="s">
        <v>239</v>
      </c>
      <c r="H30" s="54">
        <v>0.49752733608715827</v>
      </c>
      <c r="I30" s="54">
        <v>-5.149673594178279</v>
      </c>
      <c r="J30" s="56">
        <v>5.6472009302654369</v>
      </c>
    </row>
    <row r="31" spans="1:10" ht="13.5" customHeight="1" x14ac:dyDescent="0.25">
      <c r="A31" s="184" t="s">
        <v>130</v>
      </c>
      <c r="B31" s="122" t="s">
        <v>239</v>
      </c>
      <c r="C31" s="185">
        <v>1.1231596815687483</v>
      </c>
      <c r="D31" s="185">
        <v>-3.4628686952052488</v>
      </c>
      <c r="E31" s="186">
        <v>4.5860283767739976</v>
      </c>
      <c r="F31" s="184" t="s">
        <v>118</v>
      </c>
      <c r="G31" s="122" t="s">
        <v>238</v>
      </c>
      <c r="H31" s="54">
        <v>0.47520846900480418</v>
      </c>
      <c r="I31" s="54">
        <v>-11.7099788928797</v>
      </c>
      <c r="J31" s="56">
        <v>12.185187361884505</v>
      </c>
    </row>
    <row r="32" spans="1:10" ht="13.5" customHeight="1" x14ac:dyDescent="0.25">
      <c r="A32" s="184" t="s">
        <v>124</v>
      </c>
      <c r="B32" s="122" t="s">
        <v>238</v>
      </c>
      <c r="C32" s="185">
        <v>1.0743001786417246</v>
      </c>
      <c r="D32" s="185">
        <v>-5.2916903893974618</v>
      </c>
      <c r="E32" s="186">
        <v>6.3659905680391864</v>
      </c>
      <c r="F32" s="184" t="s">
        <v>119</v>
      </c>
      <c r="G32" s="122" t="s">
        <v>240</v>
      </c>
      <c r="H32" s="54">
        <v>0.42067720518996227</v>
      </c>
      <c r="I32" s="54">
        <v>-3.3575509202977578</v>
      </c>
      <c r="J32" s="56">
        <v>3.7782281254877201</v>
      </c>
    </row>
    <row r="33" spans="1:10" ht="13.5" customHeight="1" x14ac:dyDescent="0.25">
      <c r="A33" s="184" t="s">
        <v>140</v>
      </c>
      <c r="B33" s="122" t="s">
        <v>239</v>
      </c>
      <c r="C33" s="185">
        <v>1.0487050905330215</v>
      </c>
      <c r="D33" s="185">
        <v>-3.7947507618111178</v>
      </c>
      <c r="E33" s="186">
        <v>4.8434558523441389</v>
      </c>
      <c r="F33" s="184" t="s">
        <v>116</v>
      </c>
      <c r="G33" s="122" t="s">
        <v>238</v>
      </c>
      <c r="H33" s="54">
        <v>0.32195558784155393</v>
      </c>
      <c r="I33" s="54">
        <v>-11.755307655773397</v>
      </c>
      <c r="J33" s="56">
        <v>12.077263243614949</v>
      </c>
    </row>
    <row r="34" spans="1:10" ht="13.5" customHeight="1" x14ac:dyDescent="0.25">
      <c r="A34" s="184" t="s">
        <v>135</v>
      </c>
      <c r="B34" s="122" t="s">
        <v>240</v>
      </c>
      <c r="C34" s="185">
        <v>0.90841407789485218</v>
      </c>
      <c r="D34" s="185">
        <v>-3.0453806500135645</v>
      </c>
      <c r="E34" s="186">
        <v>3.9537947279084169</v>
      </c>
      <c r="F34" s="184" t="s">
        <v>122</v>
      </c>
      <c r="G34" s="122" t="s">
        <v>238</v>
      </c>
      <c r="H34" s="54">
        <v>0.27219464039969804</v>
      </c>
      <c r="I34" s="54">
        <v>-9.2553610572199858</v>
      </c>
      <c r="J34" s="56">
        <v>9.5275556976196842</v>
      </c>
    </row>
    <row r="35" spans="1:10" ht="13.5" customHeight="1" x14ac:dyDescent="0.25">
      <c r="A35" s="184" t="s">
        <v>39</v>
      </c>
      <c r="B35" s="122" t="s">
        <v>240</v>
      </c>
      <c r="C35" s="185">
        <v>0.83779739551056576</v>
      </c>
      <c r="D35" s="185">
        <v>-4.4502143384301789</v>
      </c>
      <c r="E35" s="186">
        <v>5.2880117339407446</v>
      </c>
      <c r="F35" s="184" t="s">
        <v>148</v>
      </c>
      <c r="G35" s="122" t="s">
        <v>240</v>
      </c>
      <c r="H35" s="54">
        <v>0.13789785544071789</v>
      </c>
      <c r="I35" s="54">
        <v>-4.9186069725738832</v>
      </c>
      <c r="J35" s="56">
        <v>5.0565048280146021</v>
      </c>
    </row>
    <row r="36" spans="1:10" ht="13.5" customHeight="1" x14ac:dyDescent="0.25">
      <c r="A36" s="184" t="s">
        <v>126</v>
      </c>
      <c r="B36" s="122" t="s">
        <v>240</v>
      </c>
      <c r="C36" s="185">
        <v>0.25181488203264535</v>
      </c>
      <c r="D36" s="185">
        <v>-3.4877973063329226</v>
      </c>
      <c r="E36" s="186">
        <v>3.7396121883655677</v>
      </c>
      <c r="F36" s="184" t="s">
        <v>114</v>
      </c>
      <c r="G36" s="122" t="s">
        <v>238</v>
      </c>
      <c r="H36" s="54">
        <v>0.13428889377453021</v>
      </c>
      <c r="I36" s="54">
        <v>-10.746172043195061</v>
      </c>
      <c r="J36" s="56">
        <v>10.880460936969591</v>
      </c>
    </row>
    <row r="37" spans="1:10" ht="13.5" customHeight="1" x14ac:dyDescent="0.25">
      <c r="A37" s="184" t="s">
        <v>142</v>
      </c>
      <c r="B37" s="122" t="s">
        <v>238</v>
      </c>
      <c r="C37" s="185">
        <v>-2.9433686552861372E-2</v>
      </c>
      <c r="D37" s="185">
        <v>-4.0809504638430516</v>
      </c>
      <c r="E37" s="186">
        <v>4.0515167772901899</v>
      </c>
      <c r="F37" s="184" t="s">
        <v>115</v>
      </c>
      <c r="G37" s="122" t="s">
        <v>239</v>
      </c>
      <c r="H37" s="54">
        <v>8.0557582803874525E-2</v>
      </c>
      <c r="I37" s="54">
        <v>-7.1201219219803464</v>
      </c>
      <c r="J37" s="56">
        <v>7.2006795047842207</v>
      </c>
    </row>
    <row r="38" spans="1:10" ht="13.5" customHeight="1" x14ac:dyDescent="0.25">
      <c r="A38" s="184" t="s">
        <v>147</v>
      </c>
      <c r="B38" s="122" t="s">
        <v>239</v>
      </c>
      <c r="C38" s="185">
        <v>-0.10011530553477704</v>
      </c>
      <c r="D38" s="185">
        <v>-3.0061762754579555</v>
      </c>
      <c r="E38" s="186">
        <v>2.9060609699231783</v>
      </c>
      <c r="F38" s="184" t="s">
        <v>117</v>
      </c>
      <c r="G38" s="122" t="s">
        <v>239</v>
      </c>
      <c r="H38" s="54">
        <v>-5.4533818648231071E-2</v>
      </c>
      <c r="I38" s="54">
        <v>-11.498980480386393</v>
      </c>
      <c r="J38" s="56">
        <v>11.44444666173816</v>
      </c>
    </row>
    <row r="39" spans="1:10" ht="13.5" customHeight="1" x14ac:dyDescent="0.25">
      <c r="A39" s="184" t="s">
        <v>153</v>
      </c>
      <c r="B39" s="122" t="s">
        <v>239</v>
      </c>
      <c r="C39" s="185">
        <v>-0.34280416374615624</v>
      </c>
      <c r="D39" s="185">
        <v>-3.5847598177184343</v>
      </c>
      <c r="E39" s="186">
        <v>3.241955653972278</v>
      </c>
      <c r="F39" s="184" t="s">
        <v>40</v>
      </c>
      <c r="G39" s="122" t="s">
        <v>240</v>
      </c>
      <c r="H39" s="54">
        <v>-0.19862162762702851</v>
      </c>
      <c r="I39" s="54">
        <v>-4.0527648126320672</v>
      </c>
      <c r="J39" s="56">
        <v>3.8541431850050385</v>
      </c>
    </row>
    <row r="40" spans="1:10" ht="13.5" customHeight="1" x14ac:dyDescent="0.25">
      <c r="A40" s="184" t="s">
        <v>113</v>
      </c>
      <c r="B40" s="122" t="s">
        <v>238</v>
      </c>
      <c r="C40" s="185">
        <v>-0.61060407136693251</v>
      </c>
      <c r="D40" s="185">
        <v>-9.1414737444065235</v>
      </c>
      <c r="E40" s="186">
        <v>8.5308696730395894</v>
      </c>
      <c r="F40" s="184" t="s">
        <v>145</v>
      </c>
      <c r="G40" s="122" t="s">
        <v>238</v>
      </c>
      <c r="H40" s="54">
        <v>-0.33820409919154737</v>
      </c>
      <c r="I40" s="54">
        <v>-6.6988855885259504</v>
      </c>
      <c r="J40" s="56">
        <v>6.3606814893344028</v>
      </c>
    </row>
    <row r="41" spans="1:10" ht="13.5" customHeight="1" x14ac:dyDescent="0.25">
      <c r="A41" s="184" t="s">
        <v>123</v>
      </c>
      <c r="B41" s="122" t="s">
        <v>239</v>
      </c>
      <c r="C41" s="185">
        <v>-0.80161064428667916</v>
      </c>
      <c r="D41" s="185">
        <v>-5.4849591919479135</v>
      </c>
      <c r="E41" s="186">
        <v>4.6833485476612342</v>
      </c>
      <c r="F41" s="184" t="s">
        <v>147</v>
      </c>
      <c r="G41" s="122" t="s">
        <v>239</v>
      </c>
      <c r="H41" s="54">
        <v>-0.50867667581638143</v>
      </c>
      <c r="I41" s="54">
        <v>-3.6683637377612262</v>
      </c>
      <c r="J41" s="56">
        <v>3.1596870619448447</v>
      </c>
    </row>
    <row r="42" spans="1:10" ht="13.5" customHeight="1" x14ac:dyDescent="0.25">
      <c r="A42" s="184" t="s">
        <v>63</v>
      </c>
      <c r="B42" s="122" t="s">
        <v>238</v>
      </c>
      <c r="C42" s="185">
        <v>-0.822105345057488</v>
      </c>
      <c r="D42" s="185">
        <v>-7.2212684952642245</v>
      </c>
      <c r="E42" s="186">
        <v>6.3991631502067365</v>
      </c>
      <c r="F42" s="184" t="s">
        <v>153</v>
      </c>
      <c r="G42" s="122" t="s">
        <v>239</v>
      </c>
      <c r="H42" s="54">
        <v>-0.61882282830200397</v>
      </c>
      <c r="I42" s="54">
        <v>-4.4023149801090913</v>
      </c>
      <c r="J42" s="56">
        <v>3.7834921518070872</v>
      </c>
    </row>
    <row r="43" spans="1:10" ht="13.5" customHeight="1" x14ac:dyDescent="0.25">
      <c r="A43" s="184" t="s">
        <v>129</v>
      </c>
      <c r="B43" s="122" t="s">
        <v>238</v>
      </c>
      <c r="C43" s="185">
        <v>-0.87511077444898111</v>
      </c>
      <c r="D43" s="185">
        <v>-9.9069990705791291</v>
      </c>
      <c r="E43" s="186">
        <v>9.0318882961301465</v>
      </c>
      <c r="F43" s="184" t="s">
        <v>129</v>
      </c>
      <c r="G43" s="122" t="s">
        <v>238</v>
      </c>
      <c r="H43" s="54">
        <v>-0.70084007387485003</v>
      </c>
      <c r="I43" s="54">
        <v>-10.530236715986568</v>
      </c>
      <c r="J43" s="56">
        <v>9.8293966421117194</v>
      </c>
    </row>
    <row r="44" spans="1:10" ht="13.5" customHeight="1" x14ac:dyDescent="0.25">
      <c r="A44" s="184" t="s">
        <v>40</v>
      </c>
      <c r="B44" s="122" t="s">
        <v>240</v>
      </c>
      <c r="C44" s="185">
        <v>-1.1208509233345156</v>
      </c>
      <c r="D44" s="185">
        <v>-3.7665088553974075</v>
      </c>
      <c r="E44" s="186">
        <v>2.6456579320628921</v>
      </c>
      <c r="F44" s="184" t="s">
        <v>59</v>
      </c>
      <c r="G44" s="122" t="s">
        <v>238</v>
      </c>
      <c r="H44" s="54">
        <v>-0.84481482259482699</v>
      </c>
      <c r="I44" s="54">
        <v>-6.4175850480576395</v>
      </c>
      <c r="J44" s="56">
        <v>5.5727702254628122</v>
      </c>
    </row>
    <row r="45" spans="1:10" ht="13.5" customHeight="1" x14ac:dyDescent="0.25">
      <c r="A45" s="184" t="s">
        <v>174</v>
      </c>
      <c r="B45" s="122" t="s">
        <v>240</v>
      </c>
      <c r="C45" s="185">
        <v>-1.1545933813629576</v>
      </c>
      <c r="D45" s="185">
        <v>-4.3975916422231904</v>
      </c>
      <c r="E45" s="186">
        <v>3.2429982608602321</v>
      </c>
      <c r="F45" s="184" t="s">
        <v>134</v>
      </c>
      <c r="G45" s="122" t="s">
        <v>238</v>
      </c>
      <c r="H45" s="54">
        <v>-0.89100588064950015</v>
      </c>
      <c r="I45" s="54">
        <v>-12.199219369358756</v>
      </c>
      <c r="J45" s="56">
        <v>11.308213488709256</v>
      </c>
    </row>
    <row r="46" spans="1:10" ht="13.5" customHeight="1" x14ac:dyDescent="0.25">
      <c r="A46" s="184" t="s">
        <v>125</v>
      </c>
      <c r="B46" s="122" t="s">
        <v>240</v>
      </c>
      <c r="C46" s="185">
        <v>-1.3793103448282436</v>
      </c>
      <c r="D46" s="185">
        <v>-1.1731247778175207</v>
      </c>
      <c r="E46" s="186">
        <v>-0.20618556701072283</v>
      </c>
      <c r="F46" s="184" t="s">
        <v>142</v>
      </c>
      <c r="G46" s="122" t="s">
        <v>238</v>
      </c>
      <c r="H46" s="54">
        <v>-0.90182687077720958</v>
      </c>
      <c r="I46" s="54">
        <v>-4.6521791746783165</v>
      </c>
      <c r="J46" s="56">
        <v>3.7503523039011069</v>
      </c>
    </row>
    <row r="47" spans="1:10" ht="13.5" customHeight="1" x14ac:dyDescent="0.25">
      <c r="A47" s="184" t="s">
        <v>116</v>
      </c>
      <c r="B47" s="122" t="s">
        <v>238</v>
      </c>
      <c r="C47" s="185">
        <v>-1.4323302281833621</v>
      </c>
      <c r="D47" s="185">
        <v>-14.222510154729859</v>
      </c>
      <c r="E47" s="186">
        <v>12.790179926546497</v>
      </c>
      <c r="F47" s="184" t="s">
        <v>146</v>
      </c>
      <c r="G47" s="122" t="s">
        <v>240</v>
      </c>
      <c r="H47" s="54">
        <v>-1.1431570263225974</v>
      </c>
      <c r="I47" s="54">
        <v>-3.389999555364668</v>
      </c>
      <c r="J47" s="56">
        <v>2.2468425290420706</v>
      </c>
    </row>
    <row r="48" spans="1:10" ht="13.5" customHeight="1" x14ac:dyDescent="0.25">
      <c r="A48" s="184" t="s">
        <v>145</v>
      </c>
      <c r="B48" s="122" t="s">
        <v>238</v>
      </c>
      <c r="C48" s="185">
        <v>-1.5529039752805651</v>
      </c>
      <c r="D48" s="185">
        <v>-6.6938508030937456</v>
      </c>
      <c r="E48" s="186">
        <v>5.1409468278131811</v>
      </c>
      <c r="F48" s="184" t="s">
        <v>154</v>
      </c>
      <c r="G48" s="122" t="s">
        <v>240</v>
      </c>
      <c r="H48" s="54">
        <v>-1.2679646985657385</v>
      </c>
      <c r="I48" s="54">
        <v>-4.5161691394467587</v>
      </c>
      <c r="J48" s="56">
        <v>3.2482044408810204</v>
      </c>
    </row>
    <row r="49" spans="1:10" ht="13.5" customHeight="1" x14ac:dyDescent="0.25">
      <c r="A49" s="184" t="s">
        <v>154</v>
      </c>
      <c r="B49" s="122" t="s">
        <v>240</v>
      </c>
      <c r="C49" s="185">
        <v>-1.5776713512103766</v>
      </c>
      <c r="D49" s="185">
        <v>-4.6355240304176899</v>
      </c>
      <c r="E49" s="186">
        <v>3.0578526792073135</v>
      </c>
      <c r="F49" s="184" t="s">
        <v>63</v>
      </c>
      <c r="G49" s="122" t="s">
        <v>238</v>
      </c>
      <c r="H49" s="54">
        <v>-1.5745245848214966</v>
      </c>
      <c r="I49" s="54">
        <v>-7.5345279391642466</v>
      </c>
      <c r="J49" s="56">
        <v>5.9600033543427493</v>
      </c>
    </row>
    <row r="50" spans="1:10" ht="13.5" customHeight="1" x14ac:dyDescent="0.25">
      <c r="A50" s="184" t="s">
        <v>114</v>
      </c>
      <c r="B50" s="122" t="s">
        <v>238</v>
      </c>
      <c r="C50" s="185">
        <v>-2.0975181542154924</v>
      </c>
      <c r="D50" s="185">
        <v>-12.346503014833408</v>
      </c>
      <c r="E50" s="186">
        <v>10.248984860617917</v>
      </c>
      <c r="F50" s="184" t="s">
        <v>136</v>
      </c>
      <c r="G50" s="122" t="s">
        <v>238</v>
      </c>
      <c r="H50" s="54">
        <v>-1.6353515541530523</v>
      </c>
      <c r="I50" s="54">
        <v>-12.782893549219192</v>
      </c>
      <c r="J50" s="56">
        <v>11.14754199506614</v>
      </c>
    </row>
    <row r="51" spans="1:10" ht="13.5" customHeight="1" x14ac:dyDescent="0.25">
      <c r="A51" s="184" t="s">
        <v>59</v>
      </c>
      <c r="B51" s="122" t="s">
        <v>238</v>
      </c>
      <c r="C51" s="185">
        <v>-2.2526030313582313</v>
      </c>
      <c r="D51" s="185">
        <v>-7.4720551309930379</v>
      </c>
      <c r="E51" s="186">
        <v>5.2194520996348075</v>
      </c>
      <c r="F51" s="184" t="s">
        <v>123</v>
      </c>
      <c r="G51" s="122" t="s">
        <v>239</v>
      </c>
      <c r="H51" s="54">
        <v>-2.537750711815427</v>
      </c>
      <c r="I51" s="54">
        <v>-6.9999120448081804</v>
      </c>
      <c r="J51" s="56">
        <v>4.4621613329927534</v>
      </c>
    </row>
    <row r="52" spans="1:10" ht="13.5" customHeight="1" x14ac:dyDescent="0.25">
      <c r="A52" s="184" t="s">
        <v>149</v>
      </c>
      <c r="B52" s="122" t="s">
        <v>240</v>
      </c>
      <c r="C52" s="185">
        <v>-2.7024395715433371</v>
      </c>
      <c r="D52" s="185">
        <v>-5.8641218751132147</v>
      </c>
      <c r="E52" s="186">
        <v>3.1616823035698776</v>
      </c>
      <c r="F52" s="184" t="s">
        <v>174</v>
      </c>
      <c r="G52" s="122" t="s">
        <v>240</v>
      </c>
      <c r="H52" s="54">
        <v>-2.5913541678177019</v>
      </c>
      <c r="I52" s="54">
        <v>-5.8876838484894574</v>
      </c>
      <c r="J52" s="56">
        <v>3.296329680671755</v>
      </c>
    </row>
    <row r="53" spans="1:10" ht="13.5" customHeight="1" x14ac:dyDescent="0.25">
      <c r="A53" s="184" t="s">
        <v>133</v>
      </c>
      <c r="B53" s="122" t="s">
        <v>240</v>
      </c>
      <c r="C53" s="185">
        <v>-2.8737551332184519</v>
      </c>
      <c r="D53" s="185">
        <v>-4.9237449939906792</v>
      </c>
      <c r="E53" s="186">
        <v>2.0499898607722273</v>
      </c>
      <c r="F53" s="184" t="s">
        <v>268</v>
      </c>
      <c r="G53" s="122" t="s">
        <v>240</v>
      </c>
      <c r="H53" s="54">
        <v>-2.6348690241905914</v>
      </c>
      <c r="I53" s="54">
        <v>-4.1233793122202327</v>
      </c>
      <c r="J53" s="56">
        <v>1.4885102880296406</v>
      </c>
    </row>
    <row r="54" spans="1:10" ht="13.5" customHeight="1" x14ac:dyDescent="0.25">
      <c r="A54" s="184" t="s">
        <v>148</v>
      </c>
      <c r="B54" s="122" t="s">
        <v>240</v>
      </c>
      <c r="C54" s="185">
        <v>-3.240415542164254</v>
      </c>
      <c r="D54" s="185">
        <v>-5.5212960965873492</v>
      </c>
      <c r="E54" s="186">
        <v>2.2808805544230957</v>
      </c>
      <c r="F54" s="184" t="s">
        <v>149</v>
      </c>
      <c r="G54" s="122" t="s">
        <v>240</v>
      </c>
      <c r="H54" s="54">
        <v>-3.1708940371720962</v>
      </c>
      <c r="I54" s="54">
        <v>-6.4944839843399604</v>
      </c>
      <c r="J54" s="56">
        <v>3.3235899471678638</v>
      </c>
    </row>
    <row r="55" spans="1:10" ht="13.5" customHeight="1" x14ac:dyDescent="0.25">
      <c r="A55" s="184" t="s">
        <v>119</v>
      </c>
      <c r="B55" s="122" t="s">
        <v>240</v>
      </c>
      <c r="C55" s="185">
        <v>-3.3268676662878631</v>
      </c>
      <c r="D55" s="185">
        <v>-5.0229211139882555</v>
      </c>
      <c r="E55" s="186">
        <v>1.6960534477003923</v>
      </c>
      <c r="F55" s="184" t="s">
        <v>111</v>
      </c>
      <c r="G55" s="122" t="s">
        <v>240</v>
      </c>
      <c r="H55" s="54">
        <v>-4.0541401342075103</v>
      </c>
      <c r="I55" s="54">
        <v>-6.3202142976938767</v>
      </c>
      <c r="J55" s="56">
        <v>2.2660741634863664</v>
      </c>
    </row>
    <row r="56" spans="1:10" ht="13.5" customHeight="1" x14ac:dyDescent="0.25">
      <c r="A56" s="184" t="s">
        <v>144</v>
      </c>
      <c r="B56" s="122" t="s">
        <v>240</v>
      </c>
      <c r="C56" s="185">
        <v>-3.8502050324513357</v>
      </c>
      <c r="D56" s="185">
        <v>-6.8437210533850923</v>
      </c>
      <c r="E56" s="186">
        <v>2.9935160209337566</v>
      </c>
      <c r="F56" s="184" t="s">
        <v>133</v>
      </c>
      <c r="G56" s="122" t="s">
        <v>240</v>
      </c>
      <c r="H56" s="54">
        <v>-4.4530476787833262</v>
      </c>
      <c r="I56" s="54">
        <v>-6.7346267320805335</v>
      </c>
      <c r="J56" s="56">
        <v>2.2815790532972082</v>
      </c>
    </row>
    <row r="57" spans="1:10" ht="13.5" customHeight="1" x14ac:dyDescent="0.25">
      <c r="A57" s="184" t="s">
        <v>115</v>
      </c>
      <c r="B57" s="122" t="s">
        <v>239</v>
      </c>
      <c r="C57" s="185">
        <v>-6.7740616922261649</v>
      </c>
      <c r="D57" s="185">
        <v>-7.6157044924409698</v>
      </c>
      <c r="E57" s="186">
        <v>0.84164280021480486</v>
      </c>
      <c r="F57" s="184" t="s">
        <v>144</v>
      </c>
      <c r="G57" s="122" t="s">
        <v>240</v>
      </c>
      <c r="H57" s="54">
        <v>-5.6562151165458854</v>
      </c>
      <c r="I57" s="54">
        <v>-8.6112192068516169</v>
      </c>
      <c r="J57" s="56">
        <v>2.9550040903057315</v>
      </c>
    </row>
    <row r="58" spans="1:10" ht="13.5" customHeight="1" x14ac:dyDescent="0.25">
      <c r="A58" s="184" t="s">
        <v>112</v>
      </c>
      <c r="B58" s="122" t="s">
        <v>240</v>
      </c>
      <c r="C58" s="185">
        <v>-7.3875234681685811</v>
      </c>
      <c r="D58" s="185">
        <v>-9.2660004059484073</v>
      </c>
      <c r="E58" s="186">
        <v>1.8784769377798261</v>
      </c>
      <c r="F58" s="184" t="s">
        <v>39</v>
      </c>
      <c r="G58" s="122" t="s">
        <v>240</v>
      </c>
      <c r="H58" s="54">
        <v>-7.0561484532188468</v>
      </c>
      <c r="I58" s="54">
        <v>-12.871032011387385</v>
      </c>
      <c r="J58" s="56">
        <v>5.8148835581685381</v>
      </c>
    </row>
    <row r="59" spans="1:10" ht="13.5" customHeight="1" x14ac:dyDescent="0.25">
      <c r="A59" s="184" t="s">
        <v>111</v>
      </c>
      <c r="B59" s="122" t="s">
        <v>240</v>
      </c>
      <c r="C59" s="185">
        <v>-9.9234116797346292</v>
      </c>
      <c r="D59" s="185">
        <v>-0.58348022009108957</v>
      </c>
      <c r="E59" s="186">
        <v>-9.3399314596435392</v>
      </c>
      <c r="F59" s="184" t="s">
        <v>138</v>
      </c>
      <c r="G59" s="122" t="s">
        <v>240</v>
      </c>
      <c r="H59" s="54">
        <v>-7.5423648791934559</v>
      </c>
      <c r="I59" s="54">
        <v>-9.9079560899910373</v>
      </c>
      <c r="J59" s="56">
        <v>2.3655912107975805</v>
      </c>
    </row>
    <row r="60" spans="1:10" ht="13.5" customHeight="1" thickBot="1" x14ac:dyDescent="0.3">
      <c r="A60" s="189"/>
      <c r="B60" s="409"/>
      <c r="C60" s="190"/>
      <c r="D60" s="190"/>
      <c r="E60" s="191"/>
      <c r="F60" s="189" t="s">
        <v>126</v>
      </c>
      <c r="G60" s="118" t="s">
        <v>240</v>
      </c>
      <c r="H60" s="57">
        <v>-8.3447138421552278</v>
      </c>
      <c r="I60" s="57">
        <v>-10.413643432449613</v>
      </c>
      <c r="J60" s="58">
        <v>2.0689295902943829</v>
      </c>
    </row>
    <row r="61" spans="1:10" ht="13.5" customHeight="1" x14ac:dyDescent="0.25">
      <c r="A61" s="24" t="s">
        <v>155</v>
      </c>
      <c r="B61" s="403"/>
    </row>
    <row r="62" spans="1:10" ht="13.5" customHeight="1" x14ac:dyDescent="0.25">
      <c r="A62" s="27" t="s">
        <v>73</v>
      </c>
      <c r="B62" s="27"/>
    </row>
    <row r="63" spans="1:10" ht="13.5" customHeight="1" x14ac:dyDescent="0.25"/>
    <row r="64" spans="1:10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</sheetData>
  <sortState xmlns:xlrd2="http://schemas.microsoft.com/office/spreadsheetml/2017/richdata2" ref="F7:J59">
    <sortCondition descending="1" ref="H7:H59"/>
  </sortState>
  <mergeCells count="11">
    <mergeCell ref="A2:J2"/>
    <mergeCell ref="A1:J1"/>
    <mergeCell ref="A5:A7"/>
    <mergeCell ref="C5:E5"/>
    <mergeCell ref="F5:F7"/>
    <mergeCell ref="H5:J5"/>
    <mergeCell ref="A3:J3"/>
    <mergeCell ref="G5:G7"/>
    <mergeCell ref="B5:B7"/>
    <mergeCell ref="C6:E6"/>
    <mergeCell ref="H6:J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outlinePr summaryBelow="0" summaryRight="0"/>
  </sheetPr>
  <dimension ref="A1:Q77"/>
  <sheetViews>
    <sheetView showGridLines="0" zoomScaleNormal="100" workbookViewId="0">
      <selection activeCell="C6" sqref="C6:E6"/>
    </sheetView>
  </sheetViews>
  <sheetFormatPr defaultColWidth="9.1796875" defaultRowHeight="12.5" x14ac:dyDescent="0.25"/>
  <cols>
    <col min="1" max="1" width="23.26953125" customWidth="1"/>
    <col min="2" max="2" width="16.7265625" customWidth="1"/>
    <col min="3" max="5" width="10.1796875" customWidth="1"/>
    <col min="6" max="6" width="23.26953125" customWidth="1"/>
    <col min="7" max="7" width="16.7265625" customWidth="1"/>
    <col min="8" max="10" width="10.1796875" customWidth="1"/>
    <col min="11" max="11" width="24.54296875" customWidth="1"/>
    <col min="12" max="12" width="27.1796875" customWidth="1"/>
    <col min="13" max="14" width="16.7265625" customWidth="1"/>
    <col min="15" max="15" width="16.54296875" customWidth="1"/>
    <col min="16" max="16" width="27.1796875" customWidth="1"/>
    <col min="17" max="17" width="16.7265625" customWidth="1"/>
    <col min="18" max="19" width="16.54296875" customWidth="1"/>
  </cols>
  <sheetData>
    <row r="1" spans="1:10" ht="13.5" customHeight="1" x14ac:dyDescent="0.25">
      <c r="A1" s="466" t="s">
        <v>322</v>
      </c>
      <c r="B1" s="466"/>
      <c r="C1" s="458"/>
      <c r="D1" s="458"/>
      <c r="E1" s="458"/>
      <c r="F1" s="458"/>
      <c r="G1" s="458"/>
      <c r="H1" s="458"/>
      <c r="I1" s="458"/>
      <c r="J1" s="458"/>
    </row>
    <row r="2" spans="1:10" ht="17.25" customHeight="1" x14ac:dyDescent="0.25">
      <c r="A2" s="466" t="s">
        <v>323</v>
      </c>
      <c r="B2" s="466"/>
      <c r="C2" s="458"/>
      <c r="D2" s="458"/>
      <c r="E2" s="458"/>
      <c r="F2" s="458"/>
      <c r="G2" s="458"/>
      <c r="H2" s="458"/>
      <c r="I2" s="458"/>
      <c r="J2" s="458"/>
    </row>
    <row r="3" spans="1:10" ht="12.75" customHeight="1" x14ac:dyDescent="0.25">
      <c r="A3" s="465" t="s">
        <v>303</v>
      </c>
      <c r="B3" s="465"/>
      <c r="C3" s="464"/>
      <c r="D3" s="464"/>
      <c r="E3" s="464"/>
      <c r="F3" s="464"/>
      <c r="G3" s="464"/>
      <c r="H3" s="464"/>
      <c r="I3" s="464"/>
      <c r="J3" s="464"/>
    </row>
    <row r="4" spans="1:10" ht="6" customHeight="1" thickBot="1" x14ac:dyDescent="0.3">
      <c r="A4" s="44"/>
      <c r="B4" s="44"/>
      <c r="C4" s="44"/>
      <c r="D4" s="44"/>
      <c r="E4" s="44"/>
      <c r="F4" s="44"/>
      <c r="G4" s="44"/>
      <c r="H4" s="44"/>
      <c r="I4" s="44"/>
      <c r="J4" s="44"/>
    </row>
    <row r="5" spans="1:10" ht="15" customHeight="1" thickBot="1" x14ac:dyDescent="0.3">
      <c r="A5" s="474" t="s">
        <v>23</v>
      </c>
      <c r="B5" s="471" t="s">
        <v>388</v>
      </c>
      <c r="C5" s="470">
        <v>2007</v>
      </c>
      <c r="D5" s="470"/>
      <c r="E5" s="470"/>
      <c r="F5" s="475" t="s">
        <v>23</v>
      </c>
      <c r="G5" s="471" t="s">
        <v>388</v>
      </c>
      <c r="H5" s="478">
        <v>2017</v>
      </c>
      <c r="I5" s="479"/>
      <c r="J5" s="480"/>
    </row>
    <row r="6" spans="1:10" ht="15" customHeight="1" thickBot="1" x14ac:dyDescent="0.3">
      <c r="A6" s="475"/>
      <c r="B6" s="472"/>
      <c r="C6" s="461" t="s">
        <v>393</v>
      </c>
      <c r="D6" s="461"/>
      <c r="E6" s="461"/>
      <c r="F6" s="476"/>
      <c r="G6" s="472"/>
      <c r="H6" s="461" t="s">
        <v>393</v>
      </c>
      <c r="I6" s="461"/>
      <c r="J6" s="461"/>
    </row>
    <row r="7" spans="1:10" ht="28.5" customHeight="1" thickBot="1" x14ac:dyDescent="0.3">
      <c r="A7" s="475"/>
      <c r="B7" s="473"/>
      <c r="C7" s="36" t="s">
        <v>108</v>
      </c>
      <c r="D7" s="36" t="s">
        <v>110</v>
      </c>
      <c r="E7" s="36" t="s">
        <v>109</v>
      </c>
      <c r="F7" s="477"/>
      <c r="G7" s="473"/>
      <c r="H7" s="36" t="s">
        <v>108</v>
      </c>
      <c r="I7" s="36" t="s">
        <v>110</v>
      </c>
      <c r="J7" s="36" t="s">
        <v>109</v>
      </c>
    </row>
    <row r="8" spans="1:10" ht="13.5" customHeight="1" x14ac:dyDescent="0.25">
      <c r="A8" s="60" t="s">
        <v>17</v>
      </c>
      <c r="B8" s="389" t="s">
        <v>238</v>
      </c>
      <c r="C8" s="53">
        <v>7.7587713633664075</v>
      </c>
      <c r="D8" s="53">
        <v>-23.079102332559163</v>
      </c>
      <c r="E8" s="55">
        <v>30.83787369592557</v>
      </c>
      <c r="F8" s="60" t="s">
        <v>159</v>
      </c>
      <c r="G8" s="389" t="s">
        <v>240</v>
      </c>
      <c r="H8" s="53">
        <v>2.2954173486089213</v>
      </c>
      <c r="I8" s="53">
        <v>-9.949147868782644</v>
      </c>
      <c r="J8" s="55">
        <v>12.244565217391566</v>
      </c>
    </row>
    <row r="9" spans="1:10" ht="13.5" customHeight="1" x14ac:dyDescent="0.25">
      <c r="A9" s="61" t="s">
        <v>81</v>
      </c>
      <c r="B9" s="390" t="s">
        <v>240</v>
      </c>
      <c r="C9" s="54">
        <v>3.5051240643320658</v>
      </c>
      <c r="D9" s="54">
        <v>-6.573128929149191</v>
      </c>
      <c r="E9" s="56">
        <v>10.078252993481257</v>
      </c>
      <c r="F9" s="61" t="s">
        <v>166</v>
      </c>
      <c r="G9" s="390" t="s">
        <v>238</v>
      </c>
      <c r="H9" s="54">
        <v>1.2554856614632108</v>
      </c>
      <c r="I9" s="54">
        <v>-8.6526549917077542</v>
      </c>
      <c r="J9" s="56">
        <v>9.9081406531709639</v>
      </c>
    </row>
    <row r="10" spans="1:10" ht="13.5" customHeight="1" x14ac:dyDescent="0.25">
      <c r="A10" s="61" t="s">
        <v>161</v>
      </c>
      <c r="B10" s="390" t="s">
        <v>238</v>
      </c>
      <c r="C10" s="66">
        <v>1.8995121798034347</v>
      </c>
      <c r="D10" s="54">
        <v>-8.5393680284384832</v>
      </c>
      <c r="E10" s="56">
        <v>10.438880208241917</v>
      </c>
      <c r="F10" s="61" t="s">
        <v>81</v>
      </c>
      <c r="G10" s="390" t="s">
        <v>240</v>
      </c>
      <c r="H10" s="54">
        <v>1.2376298951284448</v>
      </c>
      <c r="I10" s="54">
        <v>-9.1039456690505816</v>
      </c>
      <c r="J10" s="56">
        <v>10.341575564179026</v>
      </c>
    </row>
    <row r="11" spans="1:10" ht="13.5" customHeight="1" x14ac:dyDescent="0.25">
      <c r="A11" s="61" t="s">
        <v>159</v>
      </c>
      <c r="B11" s="390" t="s">
        <v>240</v>
      </c>
      <c r="C11" s="66">
        <v>1.8179549047338657</v>
      </c>
      <c r="D11" s="54">
        <v>-4.8389650632033705</v>
      </c>
      <c r="E11" s="56">
        <v>6.6569199679372364</v>
      </c>
      <c r="F11" s="61" t="s">
        <v>17</v>
      </c>
      <c r="G11" s="390" t="s">
        <v>238</v>
      </c>
      <c r="H11" s="54">
        <v>1.1019201921739576</v>
      </c>
      <c r="I11" s="54">
        <v>-24.318839415655717</v>
      </c>
      <c r="J11" s="56">
        <v>25.42075960782968</v>
      </c>
    </row>
    <row r="12" spans="1:10" ht="13.5" customHeight="1" x14ac:dyDescent="0.25">
      <c r="A12" s="61" t="s">
        <v>164</v>
      </c>
      <c r="B12" s="390" t="s">
        <v>238</v>
      </c>
      <c r="C12" s="66">
        <v>1.1448110169918599</v>
      </c>
      <c r="D12" s="54">
        <v>-5.5410117954913627</v>
      </c>
      <c r="E12" s="56">
        <v>6.6858228124832237</v>
      </c>
      <c r="F12" s="61" t="s">
        <v>92</v>
      </c>
      <c r="G12" s="390" t="s">
        <v>238</v>
      </c>
      <c r="H12" s="54">
        <v>1.0706141487433221</v>
      </c>
      <c r="I12" s="54">
        <v>-9.5116128259337689</v>
      </c>
      <c r="J12" s="56">
        <v>10.582226974677091</v>
      </c>
    </row>
    <row r="13" spans="1:10" ht="13.5" customHeight="1" x14ac:dyDescent="0.25">
      <c r="A13" s="61" t="s">
        <v>86</v>
      </c>
      <c r="B13" s="390" t="s">
        <v>240</v>
      </c>
      <c r="C13" s="66">
        <v>0.912409913757533</v>
      </c>
      <c r="D13" s="54">
        <v>-6.4083368342090568</v>
      </c>
      <c r="E13" s="56">
        <v>7.3207467479665906</v>
      </c>
      <c r="F13" s="61" t="s">
        <v>157</v>
      </c>
      <c r="G13" s="390" t="s">
        <v>238</v>
      </c>
      <c r="H13" s="54">
        <v>0.78785568325588096</v>
      </c>
      <c r="I13" s="54">
        <v>-17.509643681543192</v>
      </c>
      <c r="J13" s="56">
        <v>18.297499364799073</v>
      </c>
    </row>
    <row r="14" spans="1:10" ht="13.5" customHeight="1" x14ac:dyDescent="0.25">
      <c r="A14" s="61" t="s">
        <v>92</v>
      </c>
      <c r="B14" s="390" t="s">
        <v>238</v>
      </c>
      <c r="C14" s="66">
        <v>0.78393154642534768</v>
      </c>
      <c r="D14" s="54">
        <v>-7.0000396631424229</v>
      </c>
      <c r="E14" s="56">
        <v>7.7839712095677704</v>
      </c>
      <c r="F14" s="61" t="s">
        <v>161</v>
      </c>
      <c r="G14" s="390" t="s">
        <v>238</v>
      </c>
      <c r="H14" s="54">
        <v>0.45882633154652591</v>
      </c>
      <c r="I14" s="54">
        <v>-10.36731884518921</v>
      </c>
      <c r="J14" s="56">
        <v>10.826145176735736</v>
      </c>
    </row>
    <row r="15" spans="1:10" ht="13.5" customHeight="1" x14ac:dyDescent="0.25">
      <c r="A15" s="61" t="s">
        <v>166</v>
      </c>
      <c r="B15" s="390" t="s">
        <v>238</v>
      </c>
      <c r="C15" s="66">
        <v>0.36430411302338084</v>
      </c>
      <c r="D15" s="54">
        <v>-8.2809766436127799</v>
      </c>
      <c r="E15" s="56">
        <v>8.6452807566361596</v>
      </c>
      <c r="F15" s="61" t="s">
        <v>163</v>
      </c>
      <c r="G15" s="390" t="s">
        <v>238</v>
      </c>
      <c r="H15" s="54">
        <v>9.2584126273027742E-2</v>
      </c>
      <c r="I15" s="54">
        <v>-14.668420906742588</v>
      </c>
      <c r="J15" s="56">
        <v>14.761005033015616</v>
      </c>
    </row>
    <row r="16" spans="1:10" ht="13.5" customHeight="1" x14ac:dyDescent="0.25">
      <c r="A16" s="61" t="s">
        <v>167</v>
      </c>
      <c r="B16" s="390" t="s">
        <v>240</v>
      </c>
      <c r="C16" s="66">
        <v>-9.3929740554070953E-2</v>
      </c>
      <c r="D16" s="54">
        <v>-7.6331034715063772</v>
      </c>
      <c r="E16" s="56">
        <v>7.5391737309523066</v>
      </c>
      <c r="F16" s="61" t="s">
        <v>90</v>
      </c>
      <c r="G16" s="390" t="s">
        <v>238</v>
      </c>
      <c r="H16" s="54">
        <v>-0.77703040972359783</v>
      </c>
      <c r="I16" s="54">
        <v>-11.589702046517646</v>
      </c>
      <c r="J16" s="56">
        <v>10.812671636794049</v>
      </c>
    </row>
    <row r="17" spans="1:17" ht="13.5" customHeight="1" x14ac:dyDescent="0.25">
      <c r="A17" s="61" t="s">
        <v>391</v>
      </c>
      <c r="B17" s="390" t="s">
        <v>238</v>
      </c>
      <c r="C17" s="66">
        <v>-0.16746103310572025</v>
      </c>
      <c r="D17" s="54">
        <v>-8.5281330680992973</v>
      </c>
      <c r="E17" s="56">
        <v>8.360672034993577</v>
      </c>
      <c r="F17" s="61" t="s">
        <v>164</v>
      </c>
      <c r="G17" s="390" t="s">
        <v>238</v>
      </c>
      <c r="H17" s="54">
        <v>-0.95618744033825454</v>
      </c>
      <c r="I17" s="54">
        <v>-9.4047654317657301</v>
      </c>
      <c r="J17" s="56">
        <v>8.4485779914274737</v>
      </c>
    </row>
    <row r="18" spans="1:17" ht="13.5" customHeight="1" x14ac:dyDescent="0.25">
      <c r="A18" s="61" t="s">
        <v>158</v>
      </c>
      <c r="B18" s="390" t="s">
        <v>240</v>
      </c>
      <c r="C18" s="66">
        <v>-0.46100331084195623</v>
      </c>
      <c r="D18" s="54">
        <v>-5.4449741867383485</v>
      </c>
      <c r="E18" s="56">
        <v>4.9839708758963921</v>
      </c>
      <c r="F18" s="61" t="s">
        <v>86</v>
      </c>
      <c r="G18" s="390" t="s">
        <v>240</v>
      </c>
      <c r="H18" s="54">
        <v>-1.251790633608608</v>
      </c>
      <c r="I18" s="54">
        <v>-9.8081231899409822</v>
      </c>
      <c r="J18" s="56">
        <v>8.5563325563323733</v>
      </c>
    </row>
    <row r="19" spans="1:17" ht="13.5" customHeight="1" x14ac:dyDescent="0.25">
      <c r="A19" s="61" t="s">
        <v>83</v>
      </c>
      <c r="B19" s="390" t="s">
        <v>238</v>
      </c>
      <c r="C19" s="66">
        <v>-0.87413138705700255</v>
      </c>
      <c r="D19" s="54">
        <v>-8.6886356744587481</v>
      </c>
      <c r="E19" s="56">
        <v>7.8145042874017463</v>
      </c>
      <c r="F19" s="61" t="s">
        <v>391</v>
      </c>
      <c r="G19" s="390" t="s">
        <v>238</v>
      </c>
      <c r="H19" s="54">
        <v>-1.5353911612665447</v>
      </c>
      <c r="I19" s="54">
        <v>-11.211671754995775</v>
      </c>
      <c r="J19" s="56">
        <v>9.6762805937292313</v>
      </c>
    </row>
    <row r="20" spans="1:17" ht="13.5" customHeight="1" x14ac:dyDescent="0.25">
      <c r="A20" s="61" t="s">
        <v>90</v>
      </c>
      <c r="B20" s="390" t="s">
        <v>238</v>
      </c>
      <c r="C20" s="66">
        <v>-1.0223420529723317</v>
      </c>
      <c r="D20" s="54">
        <v>-11.5862813752641</v>
      </c>
      <c r="E20" s="56">
        <v>10.56393932229177</v>
      </c>
      <c r="F20" s="61" t="s">
        <v>83</v>
      </c>
      <c r="G20" s="390" t="s">
        <v>238</v>
      </c>
      <c r="H20" s="54">
        <v>-1.9071415791216024</v>
      </c>
      <c r="I20" s="54">
        <v>-11.231790892429064</v>
      </c>
      <c r="J20" s="56">
        <v>9.3246493133074626</v>
      </c>
    </row>
    <row r="21" spans="1:17" ht="13.5" customHeight="1" x14ac:dyDescent="0.25">
      <c r="A21" s="61" t="s">
        <v>118</v>
      </c>
      <c r="B21" s="390" t="s">
        <v>238</v>
      </c>
      <c r="C21" s="66">
        <v>-1.0420020019727501</v>
      </c>
      <c r="D21" s="54">
        <v>-12.30882130198699</v>
      </c>
      <c r="E21" s="56">
        <v>11.266819300014243</v>
      </c>
      <c r="F21" s="61" t="s">
        <v>118</v>
      </c>
      <c r="G21" s="390" t="s">
        <v>238</v>
      </c>
      <c r="H21" s="54">
        <v>-2.4464410250651389</v>
      </c>
      <c r="I21" s="54">
        <v>-15.200316914388937</v>
      </c>
      <c r="J21" s="56">
        <v>12.753875889323798</v>
      </c>
    </row>
    <row r="22" spans="1:17" ht="13.5" customHeight="1" x14ac:dyDescent="0.25">
      <c r="A22" s="61" t="s">
        <v>165</v>
      </c>
      <c r="B22" s="390" t="s">
        <v>238</v>
      </c>
      <c r="C22" s="66">
        <v>-1.2649495003534275</v>
      </c>
      <c r="D22" s="54">
        <v>-8.8670459855589332</v>
      </c>
      <c r="E22" s="56">
        <v>7.6020964852055064</v>
      </c>
      <c r="F22" s="61" t="s">
        <v>167</v>
      </c>
      <c r="G22" s="390" t="s">
        <v>240</v>
      </c>
      <c r="H22" s="54">
        <v>-2.8413171925484559</v>
      </c>
      <c r="I22" s="54">
        <v>-9.8767428855156503</v>
      </c>
      <c r="J22" s="56">
        <v>7.035425692967193</v>
      </c>
    </row>
    <row r="23" spans="1:17" ht="13.5" customHeight="1" x14ac:dyDescent="0.25">
      <c r="A23" s="192" t="s">
        <v>160</v>
      </c>
      <c r="B23" s="390" t="s">
        <v>240</v>
      </c>
      <c r="C23" s="66">
        <v>-2.034713482936064</v>
      </c>
      <c r="D23" s="54">
        <v>-7.5867156779577192</v>
      </c>
      <c r="E23" s="56">
        <v>5.5520021950216556</v>
      </c>
      <c r="F23" s="61" t="s">
        <v>165</v>
      </c>
      <c r="G23" s="390" t="s">
        <v>238</v>
      </c>
      <c r="H23" s="54">
        <v>-2.9311080828726563</v>
      </c>
      <c r="I23" s="54">
        <v>-12.526173804440177</v>
      </c>
      <c r="J23" s="56">
        <v>9.5950657215675204</v>
      </c>
    </row>
    <row r="24" spans="1:17" ht="13.5" customHeight="1" x14ac:dyDescent="0.25">
      <c r="A24" s="61" t="s">
        <v>163</v>
      </c>
      <c r="B24" s="390" t="s">
        <v>238</v>
      </c>
      <c r="C24" s="66">
        <v>-2.9510714859363811</v>
      </c>
      <c r="D24" s="54">
        <v>-15.024994415311006</v>
      </c>
      <c r="E24" s="56">
        <v>12.073922929374625</v>
      </c>
      <c r="F24" s="61" t="s">
        <v>160</v>
      </c>
      <c r="G24" s="390" t="s">
        <v>240</v>
      </c>
      <c r="H24" s="54">
        <v>-5.8027121808340061</v>
      </c>
      <c r="I24" s="54">
        <v>-11.685983882367335</v>
      </c>
      <c r="J24" s="56">
        <v>5.8832717015333298</v>
      </c>
    </row>
    <row r="25" spans="1:17" ht="13.5" customHeight="1" x14ac:dyDescent="0.25">
      <c r="A25" s="61" t="s">
        <v>75</v>
      </c>
      <c r="B25" s="390" t="s">
        <v>238</v>
      </c>
      <c r="C25" s="66">
        <v>-3.570871026705031</v>
      </c>
      <c r="D25" s="54">
        <v>-10.613307099725491</v>
      </c>
      <c r="E25" s="56">
        <v>7.0424360730204594</v>
      </c>
      <c r="F25" s="61" t="s">
        <v>75</v>
      </c>
      <c r="G25" s="390" t="s">
        <v>238</v>
      </c>
      <c r="H25" s="54">
        <v>-5.8475619786318092</v>
      </c>
      <c r="I25" s="54">
        <v>-11.645723143025151</v>
      </c>
      <c r="J25" s="56">
        <v>5.7981611643933428</v>
      </c>
    </row>
    <row r="26" spans="1:17" ht="13.5" customHeight="1" x14ac:dyDescent="0.25">
      <c r="A26" s="61" t="s">
        <v>82</v>
      </c>
      <c r="B26" s="390" t="s">
        <v>240</v>
      </c>
      <c r="C26" s="66">
        <v>-4.5697729428204319</v>
      </c>
      <c r="D26" s="54">
        <v>-11.168496322241529</v>
      </c>
      <c r="E26" s="56">
        <v>6.5987233794210969</v>
      </c>
      <c r="F26" s="61" t="s">
        <v>82</v>
      </c>
      <c r="G26" s="390" t="s">
        <v>240</v>
      </c>
      <c r="H26" s="54">
        <v>-8.6079161909829995</v>
      </c>
      <c r="I26" s="54">
        <v>-17.124127617964714</v>
      </c>
      <c r="J26" s="56">
        <v>8.5162114269817106</v>
      </c>
    </row>
    <row r="27" spans="1:17" ht="13.5" customHeight="1" x14ac:dyDescent="0.25">
      <c r="A27" s="61" t="s">
        <v>157</v>
      </c>
      <c r="B27" s="390" t="s">
        <v>238</v>
      </c>
      <c r="C27" s="66">
        <v>-6.6466971294060437</v>
      </c>
      <c r="D27" s="54">
        <v>-20.724409072180553</v>
      </c>
      <c r="E27" s="56">
        <v>14.07771194277451</v>
      </c>
      <c r="F27" s="61" t="s">
        <v>156</v>
      </c>
      <c r="G27" s="390" t="s">
        <v>238</v>
      </c>
      <c r="H27" s="54">
        <v>-10.354103187053379</v>
      </c>
      <c r="I27" s="54">
        <v>-12.341358126022143</v>
      </c>
      <c r="J27" s="56">
        <v>1.9872549389687637</v>
      </c>
    </row>
    <row r="28" spans="1:17" ht="13.5" customHeight="1" thickBot="1" x14ac:dyDescent="0.3">
      <c r="A28" s="62" t="s">
        <v>156</v>
      </c>
      <c r="B28" s="391" t="s">
        <v>238</v>
      </c>
      <c r="C28" s="57">
        <v>-6.9707205703676829</v>
      </c>
      <c r="D28" s="57">
        <v>-10.515400322434015</v>
      </c>
      <c r="E28" s="58">
        <v>3.5446797520663327</v>
      </c>
      <c r="F28" s="62" t="s">
        <v>158</v>
      </c>
      <c r="G28" s="391" t="s">
        <v>240</v>
      </c>
      <c r="H28" s="54">
        <v>-17.222943132604946</v>
      </c>
      <c r="I28" s="57">
        <v>-21.209031051045464</v>
      </c>
      <c r="J28" s="58">
        <v>3.9860879184405205</v>
      </c>
    </row>
    <row r="29" spans="1:17" ht="13.5" customHeight="1" x14ac:dyDescent="0.25">
      <c r="A29" s="31" t="s">
        <v>73</v>
      </c>
      <c r="B29" s="31"/>
      <c r="C29" s="37"/>
      <c r="D29" s="37"/>
      <c r="E29" s="37"/>
      <c r="F29" s="37"/>
      <c r="G29" s="37"/>
      <c r="H29" s="37"/>
      <c r="I29" s="37"/>
      <c r="J29" s="37"/>
    </row>
    <row r="30" spans="1:17" x14ac:dyDescent="0.25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</row>
    <row r="31" spans="1:17" x14ac:dyDescent="0.25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</row>
    <row r="32" spans="1:17" x14ac:dyDescent="0.25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</row>
    <row r="33" spans="1:17" x14ac:dyDescent="0.25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</row>
    <row r="34" spans="1:17" x14ac:dyDescent="0.25">
      <c r="A34" s="181"/>
      <c r="B34" s="181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</row>
    <row r="35" spans="1:17" x14ac:dyDescent="0.25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</row>
    <row r="36" spans="1:17" x14ac:dyDescent="0.25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</row>
    <row r="37" spans="1:17" x14ac:dyDescent="0.25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</row>
    <row r="38" spans="1:17" x14ac:dyDescent="0.25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</row>
    <row r="39" spans="1:17" x14ac:dyDescent="0.25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</row>
    <row r="40" spans="1:17" x14ac:dyDescent="0.25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</row>
    <row r="41" spans="1:17" x14ac:dyDescent="0.25">
      <c r="A41" s="181"/>
      <c r="B41" s="181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</row>
    <row r="42" spans="1:17" x14ac:dyDescent="0.25">
      <c r="A42" s="35"/>
      <c r="B42" s="35"/>
      <c r="C42" s="35"/>
      <c r="D42" s="35"/>
      <c r="E42" s="35"/>
      <c r="F42" s="181"/>
      <c r="G42" s="181"/>
      <c r="H42" s="35"/>
      <c r="I42" s="35"/>
      <c r="J42" s="35"/>
      <c r="K42" s="35"/>
      <c r="L42" s="35"/>
      <c r="M42" s="35"/>
      <c r="N42" s="35"/>
      <c r="O42" s="35"/>
      <c r="P42" s="35"/>
      <c r="Q42" s="35"/>
    </row>
    <row r="43" spans="1:17" x14ac:dyDescent="0.25">
      <c r="A43" s="181"/>
      <c r="B43" s="181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</row>
    <row r="44" spans="1:17" x14ac:dyDescent="0.25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</row>
    <row r="45" spans="1:17" x14ac:dyDescent="0.25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</row>
    <row r="46" spans="1:17" x14ac:dyDescent="0.25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</row>
    <row r="47" spans="1:17" x14ac:dyDescent="0.25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</row>
    <row r="48" spans="1:17" x14ac:dyDescent="0.25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</row>
    <row r="49" spans="1:17" x14ac:dyDescent="0.25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</row>
    <row r="50" spans="1:17" x14ac:dyDescent="0.25">
      <c r="A50" s="35"/>
      <c r="B50" s="35"/>
      <c r="C50" s="35"/>
      <c r="D50" s="35"/>
      <c r="E50" s="35"/>
      <c r="F50" s="193"/>
      <c r="G50" s="193"/>
      <c r="H50" s="35"/>
      <c r="I50" s="35"/>
      <c r="J50" s="35"/>
      <c r="K50" s="35"/>
      <c r="L50" s="35"/>
      <c r="M50" s="35"/>
      <c r="N50" s="35"/>
      <c r="O50" s="35"/>
      <c r="P50" s="35"/>
      <c r="Q50" s="35"/>
    </row>
    <row r="51" spans="1:17" x14ac:dyDescent="0.25">
      <c r="A51" s="35"/>
      <c r="B51" s="35"/>
      <c r="C51" s="35"/>
      <c r="D51" s="35"/>
      <c r="E51" s="35"/>
      <c r="F51" s="193"/>
      <c r="G51" s="193"/>
      <c r="H51" s="35"/>
      <c r="I51" s="35"/>
      <c r="J51" s="35"/>
      <c r="K51" s="35"/>
      <c r="L51" s="35"/>
      <c r="M51" s="35"/>
      <c r="N51" s="35"/>
      <c r="O51" s="35"/>
      <c r="P51" s="35"/>
      <c r="Q51" s="35"/>
    </row>
    <row r="52" spans="1:17" x14ac:dyDescent="0.25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</row>
    <row r="53" spans="1:17" x14ac:dyDescent="0.25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</row>
    <row r="54" spans="1:17" x14ac:dyDescent="0.25">
      <c r="A54" s="181"/>
      <c r="B54" s="181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</row>
    <row r="55" spans="1:17" x14ac:dyDescent="0.25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</row>
    <row r="56" spans="1:17" x14ac:dyDescent="0.25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</row>
    <row r="57" spans="1:17" x14ac:dyDescent="0.25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</row>
    <row r="58" spans="1:17" x14ac:dyDescent="0.25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</row>
    <row r="59" spans="1:17" x14ac:dyDescent="0.25">
      <c r="A59" s="193"/>
      <c r="B59" s="193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</row>
    <row r="60" spans="1:17" x14ac:dyDescent="0.25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</row>
    <row r="61" spans="1:17" x14ac:dyDescent="0.25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</row>
    <row r="62" spans="1:17" x14ac:dyDescent="0.25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</row>
    <row r="63" spans="1:17" x14ac:dyDescent="0.25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</row>
    <row r="64" spans="1:17" x14ac:dyDescent="0.25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</row>
    <row r="65" spans="1:17" x14ac:dyDescent="0.25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</row>
    <row r="66" spans="1:17" x14ac:dyDescent="0.25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</row>
    <row r="67" spans="1:17" x14ac:dyDescent="0.25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</row>
    <row r="68" spans="1:17" x14ac:dyDescent="0.25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</row>
    <row r="69" spans="1:17" x14ac:dyDescent="0.25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</row>
    <row r="70" spans="1:17" x14ac:dyDescent="0.25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</row>
    <row r="71" spans="1:17" x14ac:dyDescent="0.25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</row>
    <row r="72" spans="1:17" x14ac:dyDescent="0.25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</row>
    <row r="73" spans="1:17" x14ac:dyDescent="0.25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</row>
    <row r="74" spans="1:17" x14ac:dyDescent="0.25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</row>
    <row r="75" spans="1:17" x14ac:dyDescent="0.25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</row>
    <row r="76" spans="1:17" x14ac:dyDescent="0.25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</row>
    <row r="77" spans="1:17" x14ac:dyDescent="0.25">
      <c r="K77" s="35"/>
      <c r="L77" s="35"/>
      <c r="M77" s="35"/>
      <c r="N77" s="35"/>
      <c r="O77" s="35"/>
      <c r="P77" s="35"/>
      <c r="Q77" s="35"/>
    </row>
  </sheetData>
  <sortState xmlns:xlrd2="http://schemas.microsoft.com/office/spreadsheetml/2017/richdata2" ref="F8:J28">
    <sortCondition descending="1" ref="H7:H28"/>
  </sortState>
  <mergeCells count="11">
    <mergeCell ref="A2:J2"/>
    <mergeCell ref="A1:J1"/>
    <mergeCell ref="A5:A7"/>
    <mergeCell ref="C5:E5"/>
    <mergeCell ref="F5:F7"/>
    <mergeCell ref="H5:J5"/>
    <mergeCell ref="A3:J3"/>
    <mergeCell ref="B5:B7"/>
    <mergeCell ref="G5:G7"/>
    <mergeCell ref="C6:E6"/>
    <mergeCell ref="H6:J6"/>
  </mergeCells>
  <printOptions horizontalCentered="1"/>
  <pageMargins left="0.7" right="0.7" top="0.75" bottom="0.75" header="0.3" footer="0.3"/>
  <pageSetup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59"/>
  <sheetViews>
    <sheetView showGridLines="0" zoomScaleNormal="100" workbookViewId="0">
      <selection activeCell="F35" sqref="F35"/>
    </sheetView>
  </sheetViews>
  <sheetFormatPr defaultColWidth="10.90625" defaultRowHeight="12.5" x14ac:dyDescent="0.25"/>
  <cols>
    <col min="1" max="1" width="23.26953125" customWidth="1"/>
    <col min="2" max="2" width="16.7265625" customWidth="1"/>
    <col min="3" max="5" width="10.1796875" customWidth="1"/>
    <col min="6" max="6" width="23.26953125" customWidth="1"/>
    <col min="7" max="7" width="16.7265625" customWidth="1"/>
    <col min="8" max="10" width="10.1796875" customWidth="1"/>
  </cols>
  <sheetData>
    <row r="1" spans="1:10" ht="13.5" customHeight="1" x14ac:dyDescent="0.25">
      <c r="A1" s="466" t="s">
        <v>324</v>
      </c>
      <c r="B1" s="466"/>
      <c r="C1" s="458"/>
      <c r="D1" s="458"/>
      <c r="E1" s="458"/>
      <c r="F1" s="458"/>
      <c r="G1" s="458"/>
      <c r="H1" s="458"/>
      <c r="I1" s="458"/>
      <c r="J1" s="458"/>
    </row>
    <row r="2" spans="1:10" ht="21" customHeight="1" x14ac:dyDescent="0.25">
      <c r="A2" s="466" t="s">
        <v>323</v>
      </c>
      <c r="B2" s="466"/>
      <c r="C2" s="458"/>
      <c r="D2" s="458"/>
      <c r="E2" s="458"/>
      <c r="F2" s="458"/>
      <c r="G2" s="458"/>
      <c r="H2" s="458"/>
      <c r="I2" s="458"/>
      <c r="J2" s="458"/>
    </row>
    <row r="3" spans="1:10" ht="12" customHeight="1" x14ac:dyDescent="0.25">
      <c r="A3" s="465" t="s">
        <v>304</v>
      </c>
      <c r="B3" s="465"/>
      <c r="C3" s="464"/>
      <c r="D3" s="464"/>
      <c r="E3" s="464"/>
      <c r="F3" s="464"/>
      <c r="G3" s="464"/>
      <c r="H3" s="464"/>
      <c r="I3" s="464"/>
      <c r="J3" s="464"/>
    </row>
    <row r="4" spans="1:10" ht="6" customHeight="1" thickBot="1" x14ac:dyDescent="0.3">
      <c r="A4" s="44"/>
      <c r="B4" s="44"/>
      <c r="C4" s="44"/>
      <c r="D4" s="44"/>
      <c r="E4" s="44"/>
      <c r="F4" s="44"/>
      <c r="G4" s="44"/>
      <c r="H4" s="44"/>
      <c r="I4" s="44"/>
      <c r="J4" s="44"/>
    </row>
    <row r="5" spans="1:10" ht="15" customHeight="1" thickBot="1" x14ac:dyDescent="0.3">
      <c r="A5" s="474" t="s">
        <v>23</v>
      </c>
      <c r="B5" s="471" t="s">
        <v>388</v>
      </c>
      <c r="C5" s="470">
        <v>2007</v>
      </c>
      <c r="D5" s="470"/>
      <c r="E5" s="470"/>
      <c r="F5" s="474" t="s">
        <v>23</v>
      </c>
      <c r="G5" s="471" t="s">
        <v>388</v>
      </c>
      <c r="H5" s="470">
        <v>2017</v>
      </c>
      <c r="I5" s="470"/>
      <c r="J5" s="470"/>
    </row>
    <row r="6" spans="1:10" ht="15" customHeight="1" thickBot="1" x14ac:dyDescent="0.3">
      <c r="A6" s="475"/>
      <c r="B6" s="472"/>
      <c r="C6" s="461" t="s">
        <v>393</v>
      </c>
      <c r="D6" s="461"/>
      <c r="E6" s="461"/>
      <c r="F6" s="475"/>
      <c r="G6" s="472"/>
      <c r="H6" s="461" t="s">
        <v>393</v>
      </c>
      <c r="I6" s="461"/>
      <c r="J6" s="461"/>
    </row>
    <row r="7" spans="1:10" ht="28.5" customHeight="1" thickBot="1" x14ac:dyDescent="0.3">
      <c r="A7" s="475"/>
      <c r="B7" s="473"/>
      <c r="C7" s="36" t="s">
        <v>108</v>
      </c>
      <c r="D7" s="36" t="s">
        <v>110</v>
      </c>
      <c r="E7" s="36" t="s">
        <v>109</v>
      </c>
      <c r="F7" s="475"/>
      <c r="G7" s="473"/>
      <c r="H7" s="36" t="s">
        <v>108</v>
      </c>
      <c r="I7" s="36" t="s">
        <v>110</v>
      </c>
      <c r="J7" s="36" t="s">
        <v>109</v>
      </c>
    </row>
    <row r="8" spans="1:10" ht="13.5" customHeight="1" x14ac:dyDescent="0.25">
      <c r="A8" s="60" t="s">
        <v>81</v>
      </c>
      <c r="B8" s="389" t="s">
        <v>240</v>
      </c>
      <c r="C8" s="319">
        <v>3.8117738502694491</v>
      </c>
      <c r="D8" s="319">
        <v>-2.6891418103216651</v>
      </c>
      <c r="E8" s="320">
        <v>6.5009156605911143</v>
      </c>
      <c r="F8" s="60" t="s">
        <v>81</v>
      </c>
      <c r="G8" s="389" t="s">
        <v>240</v>
      </c>
      <c r="H8" s="319">
        <v>3.2783829294643789</v>
      </c>
      <c r="I8" s="319">
        <v>-4.0619074545437375</v>
      </c>
      <c r="J8" s="320">
        <v>7.3402903840081155</v>
      </c>
    </row>
    <row r="9" spans="1:10" ht="13.5" customHeight="1" x14ac:dyDescent="0.25">
      <c r="A9" s="61" t="s">
        <v>86</v>
      </c>
      <c r="B9" s="390" t="s">
        <v>240</v>
      </c>
      <c r="C9" s="321">
        <v>2.7823492282091302</v>
      </c>
      <c r="D9" s="322">
        <v>-3.1553916405349902</v>
      </c>
      <c r="E9" s="323">
        <v>5.9377408687441173</v>
      </c>
      <c r="F9" s="61" t="s">
        <v>166</v>
      </c>
      <c r="G9" s="390" t="s">
        <v>238</v>
      </c>
      <c r="H9" s="322">
        <v>2.9752277382893859</v>
      </c>
      <c r="I9" s="322">
        <v>-4.1965659546040159</v>
      </c>
      <c r="J9" s="323">
        <v>7.1717936928934023</v>
      </c>
    </row>
    <row r="10" spans="1:10" ht="13.5" customHeight="1" x14ac:dyDescent="0.25">
      <c r="A10" s="61" t="s">
        <v>159</v>
      </c>
      <c r="B10" s="390" t="s">
        <v>240</v>
      </c>
      <c r="C10" s="321">
        <v>2.2727272727269034</v>
      </c>
      <c r="D10" s="322">
        <v>-2.7599253653985651</v>
      </c>
      <c r="E10" s="323">
        <v>5.0326526381254686</v>
      </c>
      <c r="F10" s="61" t="s">
        <v>163</v>
      </c>
      <c r="G10" s="390" t="s">
        <v>238</v>
      </c>
      <c r="H10" s="322">
        <v>2.7284578360560698</v>
      </c>
      <c r="I10" s="322">
        <v>-8.1975025717817296</v>
      </c>
      <c r="J10" s="323">
        <v>10.925960407837799</v>
      </c>
    </row>
    <row r="11" spans="1:10" ht="13.5" customHeight="1" x14ac:dyDescent="0.25">
      <c r="A11" s="61" t="s">
        <v>92</v>
      </c>
      <c r="B11" s="390" t="s">
        <v>238</v>
      </c>
      <c r="C11" s="321">
        <v>1.8725673549579807</v>
      </c>
      <c r="D11" s="322">
        <v>-3.2386359349409926</v>
      </c>
      <c r="E11" s="323">
        <v>5.111203289898973</v>
      </c>
      <c r="F11" s="61" t="s">
        <v>92</v>
      </c>
      <c r="G11" s="390" t="s">
        <v>238</v>
      </c>
      <c r="H11" s="322">
        <v>2.5566966667538544</v>
      </c>
      <c r="I11" s="322">
        <v>-5.176571669825428</v>
      </c>
      <c r="J11" s="323">
        <v>7.7332683365792825</v>
      </c>
    </row>
    <row r="12" spans="1:10" ht="13.5" customHeight="1" x14ac:dyDescent="0.25">
      <c r="A12" s="61" t="s">
        <v>118</v>
      </c>
      <c r="B12" s="390" t="s">
        <v>238</v>
      </c>
      <c r="C12" s="321">
        <v>1.5571832558446221</v>
      </c>
      <c r="D12" s="322">
        <v>-6.440125343086522</v>
      </c>
      <c r="E12" s="323">
        <v>7.9973085989311441</v>
      </c>
      <c r="F12" s="61" t="s">
        <v>157</v>
      </c>
      <c r="G12" s="390" t="s">
        <v>238</v>
      </c>
      <c r="H12" s="322">
        <v>2.4432815036115683</v>
      </c>
      <c r="I12" s="322">
        <v>-10.231983356085998</v>
      </c>
      <c r="J12" s="323">
        <v>12.675264859697567</v>
      </c>
    </row>
    <row r="13" spans="1:10" ht="13.5" customHeight="1" x14ac:dyDescent="0.25">
      <c r="A13" s="61" t="s">
        <v>17</v>
      </c>
      <c r="B13" s="390" t="s">
        <v>238</v>
      </c>
      <c r="C13" s="321">
        <v>1.4981909199078864</v>
      </c>
      <c r="D13" s="322">
        <v>-10.044168340164523</v>
      </c>
      <c r="E13" s="323">
        <v>11.542359260072411</v>
      </c>
      <c r="F13" s="61" t="s">
        <v>161</v>
      </c>
      <c r="G13" s="390" t="s">
        <v>238</v>
      </c>
      <c r="H13" s="322">
        <v>2.3635841697900926</v>
      </c>
      <c r="I13" s="322">
        <v>-5.3822476684678628</v>
      </c>
      <c r="J13" s="323">
        <v>7.7458318382579563</v>
      </c>
    </row>
    <row r="14" spans="1:10" ht="13.5" customHeight="1" x14ac:dyDescent="0.25">
      <c r="A14" s="61" t="s">
        <v>166</v>
      </c>
      <c r="B14" s="390" t="s">
        <v>238</v>
      </c>
      <c r="C14" s="321">
        <v>1.3804525951493802</v>
      </c>
      <c r="D14" s="322">
        <v>-4.4426886276290123</v>
      </c>
      <c r="E14" s="323">
        <v>5.8231412227783927</v>
      </c>
      <c r="F14" s="61" t="s">
        <v>17</v>
      </c>
      <c r="G14" s="390" t="s">
        <v>238</v>
      </c>
      <c r="H14" s="322">
        <v>2.2561833325152065</v>
      </c>
      <c r="I14" s="322">
        <v>-9.6029851342136485</v>
      </c>
      <c r="J14" s="323">
        <v>11.859168466728855</v>
      </c>
    </row>
    <row r="15" spans="1:10" ht="13.5" customHeight="1" x14ac:dyDescent="0.25">
      <c r="A15" s="61" t="s">
        <v>164</v>
      </c>
      <c r="B15" s="390" t="s">
        <v>238</v>
      </c>
      <c r="C15" s="321">
        <v>1.3401675509728515</v>
      </c>
      <c r="D15" s="322">
        <v>-2.9292677194464618</v>
      </c>
      <c r="E15" s="323">
        <v>4.2694352704193133</v>
      </c>
      <c r="F15" s="61" t="s">
        <v>164</v>
      </c>
      <c r="G15" s="390" t="s">
        <v>238</v>
      </c>
      <c r="H15" s="322">
        <v>1.4581253787975614</v>
      </c>
      <c r="I15" s="322">
        <v>-4.32418344266177</v>
      </c>
      <c r="J15" s="323">
        <v>5.7823088214593312</v>
      </c>
    </row>
    <row r="16" spans="1:10" ht="13.5" customHeight="1" x14ac:dyDescent="0.25">
      <c r="A16" s="61" t="s">
        <v>161</v>
      </c>
      <c r="B16" s="390" t="s">
        <v>238</v>
      </c>
      <c r="C16" s="321">
        <v>1.1826516928531015</v>
      </c>
      <c r="D16" s="322">
        <v>-5.5421043770353711</v>
      </c>
      <c r="E16" s="323">
        <v>6.724756069888473</v>
      </c>
      <c r="F16" s="61" t="s">
        <v>159</v>
      </c>
      <c r="G16" s="390" t="s">
        <v>240</v>
      </c>
      <c r="H16" s="322">
        <v>0.80248825216421937</v>
      </c>
      <c r="I16" s="322">
        <v>-7.7000498189017357</v>
      </c>
      <c r="J16" s="323">
        <v>8.5025380710659544</v>
      </c>
    </row>
    <row r="17" spans="1:10" ht="13.5" customHeight="1" x14ac:dyDescent="0.25">
      <c r="A17" s="61" t="s">
        <v>90</v>
      </c>
      <c r="B17" s="390" t="s">
        <v>238</v>
      </c>
      <c r="C17" s="321">
        <v>0.72283454919723633</v>
      </c>
      <c r="D17" s="322">
        <v>-6.4196474759894731</v>
      </c>
      <c r="E17" s="323">
        <v>7.1424820251867089</v>
      </c>
      <c r="F17" s="61" t="s">
        <v>90</v>
      </c>
      <c r="G17" s="390" t="s">
        <v>238</v>
      </c>
      <c r="H17" s="322">
        <v>0.79869853569213434</v>
      </c>
      <c r="I17" s="322">
        <v>-6.8216167626912565</v>
      </c>
      <c r="J17" s="323">
        <v>7.6203152983833906</v>
      </c>
    </row>
    <row r="18" spans="1:10" ht="13.5" customHeight="1" x14ac:dyDescent="0.25">
      <c r="A18" s="61" t="s">
        <v>163</v>
      </c>
      <c r="B18" s="390" t="s">
        <v>238</v>
      </c>
      <c r="C18" s="321">
        <v>4.6374698085546631E-2</v>
      </c>
      <c r="D18" s="322">
        <v>-8.6859841080794418</v>
      </c>
      <c r="E18" s="323">
        <v>8.7323588061649868</v>
      </c>
      <c r="F18" s="61" t="s">
        <v>118</v>
      </c>
      <c r="G18" s="390" t="s">
        <v>238</v>
      </c>
      <c r="H18" s="322">
        <v>0.53481092538793285</v>
      </c>
      <c r="I18" s="322">
        <v>-8.1342945654192214</v>
      </c>
      <c r="J18" s="323">
        <v>8.6691054908071532</v>
      </c>
    </row>
    <row r="19" spans="1:10" ht="13.5" customHeight="1" x14ac:dyDescent="0.25">
      <c r="A19" s="61" t="s">
        <v>167</v>
      </c>
      <c r="B19" s="390" t="s">
        <v>240</v>
      </c>
      <c r="C19" s="321">
        <v>-3.701212122725217E-2</v>
      </c>
      <c r="D19" s="322">
        <v>-4.9386201757649131</v>
      </c>
      <c r="E19" s="323">
        <v>4.901608054537661</v>
      </c>
      <c r="F19" s="61" t="s">
        <v>83</v>
      </c>
      <c r="G19" s="390" t="s">
        <v>238</v>
      </c>
      <c r="H19" s="322">
        <v>-0.13116863721189234</v>
      </c>
      <c r="I19" s="322">
        <v>-6.3327528176095838</v>
      </c>
      <c r="J19" s="323">
        <v>6.2015841803976928</v>
      </c>
    </row>
    <row r="20" spans="1:10" ht="13.5" customHeight="1" x14ac:dyDescent="0.25">
      <c r="A20" s="61" t="s">
        <v>158</v>
      </c>
      <c r="B20" s="390" t="s">
        <v>240</v>
      </c>
      <c r="C20" s="321">
        <v>-0.14049601200778142</v>
      </c>
      <c r="D20" s="322">
        <v>-3.7521530342443148</v>
      </c>
      <c r="E20" s="323">
        <v>3.6116570222365336</v>
      </c>
      <c r="F20" s="61" t="s">
        <v>167</v>
      </c>
      <c r="G20" s="390" t="s">
        <v>240</v>
      </c>
      <c r="H20" s="322">
        <v>-0.39443130554736938</v>
      </c>
      <c r="I20" s="322">
        <v>-5.4915862495224257</v>
      </c>
      <c r="J20" s="323">
        <v>5.0971549439750561</v>
      </c>
    </row>
    <row r="21" spans="1:10" ht="13.5" customHeight="1" x14ac:dyDescent="0.25">
      <c r="A21" s="61" t="s">
        <v>83</v>
      </c>
      <c r="B21" s="390" t="s">
        <v>238</v>
      </c>
      <c r="C21" s="321">
        <v>-0.21095816211005577</v>
      </c>
      <c r="D21" s="322">
        <v>-5.3311416623153622</v>
      </c>
      <c r="E21" s="323">
        <v>5.1201835002053064</v>
      </c>
      <c r="F21" s="61" t="s">
        <v>391</v>
      </c>
      <c r="G21" s="390" t="s">
        <v>238</v>
      </c>
      <c r="H21" s="322">
        <v>-0.66814878969449665</v>
      </c>
      <c r="I21" s="322">
        <v>-7.9143488839777376</v>
      </c>
      <c r="J21" s="323">
        <v>7.2462000942832407</v>
      </c>
    </row>
    <row r="22" spans="1:10" ht="13.5" customHeight="1" x14ac:dyDescent="0.25">
      <c r="A22" s="61" t="s">
        <v>391</v>
      </c>
      <c r="B22" s="390" t="s">
        <v>238</v>
      </c>
      <c r="C22" s="321">
        <v>-0.36386299687462786</v>
      </c>
      <c r="D22" s="322">
        <v>-5.3071917890716689</v>
      </c>
      <c r="E22" s="323">
        <v>4.9433287921970406</v>
      </c>
      <c r="F22" s="61" t="s">
        <v>165</v>
      </c>
      <c r="G22" s="390" t="s">
        <v>238</v>
      </c>
      <c r="H22" s="322">
        <v>-0.67371410902703177</v>
      </c>
      <c r="I22" s="322">
        <v>-7.851399087624503</v>
      </c>
      <c r="J22" s="323">
        <v>7.1776849785974717</v>
      </c>
    </row>
    <row r="23" spans="1:10" ht="13.5" customHeight="1" x14ac:dyDescent="0.25">
      <c r="A23" s="61" t="s">
        <v>156</v>
      </c>
      <c r="B23" s="390" t="s">
        <v>238</v>
      </c>
      <c r="C23" s="321">
        <v>-0.8704557091657209</v>
      </c>
      <c r="D23" s="322">
        <v>-4.4418842805942926</v>
      </c>
      <c r="E23" s="323">
        <v>3.5714285714285716</v>
      </c>
      <c r="F23" s="61" t="s">
        <v>86</v>
      </c>
      <c r="G23" s="390" t="s">
        <v>240</v>
      </c>
      <c r="H23" s="322">
        <v>-1.4933757782876005</v>
      </c>
      <c r="I23" s="322">
        <v>-7.127254095092229</v>
      </c>
      <c r="J23" s="323">
        <v>5.633878316804628</v>
      </c>
    </row>
    <row r="24" spans="1:10" ht="13.5" customHeight="1" x14ac:dyDescent="0.25">
      <c r="A24" s="192" t="s">
        <v>165</v>
      </c>
      <c r="B24" s="390" t="s">
        <v>238</v>
      </c>
      <c r="C24" s="321">
        <v>-0.97938989640979446</v>
      </c>
      <c r="D24" s="322">
        <v>-6.0527592939454031</v>
      </c>
      <c r="E24" s="323">
        <v>5.0733693975356084</v>
      </c>
      <c r="F24" s="61" t="s">
        <v>75</v>
      </c>
      <c r="G24" s="390" t="s">
        <v>238</v>
      </c>
      <c r="H24" s="322">
        <v>-2.6268048666660873</v>
      </c>
      <c r="I24" s="322">
        <v>-6.1830978295684806</v>
      </c>
      <c r="J24" s="323">
        <v>3.5562929629023938</v>
      </c>
    </row>
    <row r="25" spans="1:10" ht="13.5" customHeight="1" x14ac:dyDescent="0.25">
      <c r="A25" s="61" t="s">
        <v>160</v>
      </c>
      <c r="B25" s="390" t="s">
        <v>240</v>
      </c>
      <c r="C25" s="321">
        <v>-1.5049789819069588</v>
      </c>
      <c r="D25" s="322">
        <v>-5.3825693684773981</v>
      </c>
      <c r="E25" s="323">
        <v>3.8775903865704398</v>
      </c>
      <c r="F25" s="61" t="s">
        <v>160</v>
      </c>
      <c r="G25" s="390" t="s">
        <v>240</v>
      </c>
      <c r="H25" s="322">
        <v>-3.9979227682939067</v>
      </c>
      <c r="I25" s="322">
        <v>-8.1400548818866643</v>
      </c>
      <c r="J25" s="323">
        <v>4.1421321135927576</v>
      </c>
    </row>
    <row r="26" spans="1:10" ht="13.5" customHeight="1" x14ac:dyDescent="0.25">
      <c r="A26" s="61" t="s">
        <v>75</v>
      </c>
      <c r="B26" s="390" t="s">
        <v>238</v>
      </c>
      <c r="C26" s="321">
        <v>-2.8069505562719774</v>
      </c>
      <c r="D26" s="322">
        <v>-7.0480162217650726</v>
      </c>
      <c r="E26" s="323">
        <v>4.2410656654930952</v>
      </c>
      <c r="F26" s="61" t="s">
        <v>82</v>
      </c>
      <c r="G26" s="390" t="s">
        <v>240</v>
      </c>
      <c r="H26" s="322">
        <v>-6.3469429591734343</v>
      </c>
      <c r="I26" s="322">
        <v>-13.11815000042867</v>
      </c>
      <c r="J26" s="323">
        <v>6.7712070412552352</v>
      </c>
    </row>
    <row r="27" spans="1:10" ht="13.5" customHeight="1" x14ac:dyDescent="0.25">
      <c r="A27" s="61" t="s">
        <v>157</v>
      </c>
      <c r="B27" s="390" t="s">
        <v>238</v>
      </c>
      <c r="C27" s="321">
        <v>-2.9961001187802827</v>
      </c>
      <c r="D27" s="322">
        <v>-12.343367996780191</v>
      </c>
      <c r="E27" s="323">
        <v>9.3472678779999097</v>
      </c>
      <c r="F27" s="61" t="s">
        <v>156</v>
      </c>
      <c r="G27" s="390" t="s">
        <v>238</v>
      </c>
      <c r="H27" s="322">
        <v>-9.8633949030421029</v>
      </c>
      <c r="I27" s="322">
        <v>-10.288216944052978</v>
      </c>
      <c r="J27" s="323">
        <v>0.42482204101087717</v>
      </c>
    </row>
    <row r="28" spans="1:10" ht="13.5" customHeight="1" thickBot="1" x14ac:dyDescent="0.3">
      <c r="A28" s="62" t="s">
        <v>82</v>
      </c>
      <c r="B28" s="391" t="s">
        <v>240</v>
      </c>
      <c r="C28" s="324">
        <v>-4.8375129394812797</v>
      </c>
      <c r="D28" s="324">
        <v>-8.894295983599827</v>
      </c>
      <c r="E28" s="325">
        <v>4.0567830441185473</v>
      </c>
      <c r="F28" s="62" t="s">
        <v>158</v>
      </c>
      <c r="G28" s="391" t="s">
        <v>240</v>
      </c>
      <c r="H28" s="324">
        <v>-16.19305930232116</v>
      </c>
      <c r="I28" s="324">
        <v>-19.273730273658536</v>
      </c>
      <c r="J28" s="325">
        <v>3.0806709713373732</v>
      </c>
    </row>
    <row r="29" spans="1:10" ht="13.5" customHeight="1" x14ac:dyDescent="0.25">
      <c r="A29" s="27" t="s">
        <v>73</v>
      </c>
      <c r="B29" s="27"/>
    </row>
    <row r="34" spans="1:7" x14ac:dyDescent="0.25">
      <c r="A34" s="181"/>
      <c r="B34" s="181"/>
    </row>
    <row r="41" spans="1:7" x14ac:dyDescent="0.25">
      <c r="A41" s="181"/>
      <c r="B41" s="181"/>
    </row>
    <row r="42" spans="1:7" x14ac:dyDescent="0.25">
      <c r="F42" s="181"/>
      <c r="G42" s="181"/>
    </row>
    <row r="43" spans="1:7" x14ac:dyDescent="0.25">
      <c r="A43" s="181"/>
      <c r="B43" s="181"/>
    </row>
    <row r="50" spans="1:7" x14ac:dyDescent="0.25">
      <c r="F50" s="182"/>
      <c r="G50" s="182"/>
    </row>
    <row r="51" spans="1:7" x14ac:dyDescent="0.25">
      <c r="F51" s="182"/>
      <c r="G51" s="182"/>
    </row>
    <row r="54" spans="1:7" x14ac:dyDescent="0.25">
      <c r="A54" s="181"/>
      <c r="B54" s="181"/>
    </row>
    <row r="59" spans="1:7" ht="13" x14ac:dyDescent="0.3">
      <c r="A59" s="183"/>
      <c r="B59" s="183"/>
    </row>
  </sheetData>
  <sortState xmlns:xlrd2="http://schemas.microsoft.com/office/spreadsheetml/2017/richdata2" ref="A7:E27">
    <sortCondition descending="1" ref="C7:C27"/>
  </sortState>
  <mergeCells count="11">
    <mergeCell ref="A2:J2"/>
    <mergeCell ref="A1:J1"/>
    <mergeCell ref="A5:A7"/>
    <mergeCell ref="C5:E5"/>
    <mergeCell ref="F5:F7"/>
    <mergeCell ref="H5:J5"/>
    <mergeCell ref="A3:J3"/>
    <mergeCell ref="B5:B7"/>
    <mergeCell ref="G5:G7"/>
    <mergeCell ref="C6:E6"/>
    <mergeCell ref="H6:J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1:P57"/>
  <sheetViews>
    <sheetView showGridLines="0" zoomScaleNormal="100" workbookViewId="0">
      <selection activeCell="D11" sqref="D11:P36"/>
    </sheetView>
  </sheetViews>
  <sheetFormatPr defaultColWidth="10.90625" defaultRowHeight="12.5" x14ac:dyDescent="0.25"/>
  <sheetData>
    <row r="11" spans="4:16" x14ac:dyDescent="0.25">
      <c r="D11" s="426" t="s">
        <v>299</v>
      </c>
      <c r="E11" s="426"/>
      <c r="F11" s="426"/>
      <c r="G11" s="426"/>
      <c r="H11" s="426"/>
      <c r="I11" s="426"/>
      <c r="J11" s="426"/>
      <c r="K11" s="426"/>
      <c r="L11" s="426"/>
      <c r="M11" s="426"/>
      <c r="N11" s="426"/>
      <c r="O11" s="426"/>
      <c r="P11" s="426"/>
    </row>
    <row r="12" spans="4:16" x14ac:dyDescent="0.25">
      <c r="D12" s="426"/>
      <c r="E12" s="426"/>
      <c r="F12" s="426"/>
      <c r="G12" s="426"/>
      <c r="H12" s="426"/>
      <c r="I12" s="426"/>
      <c r="J12" s="426"/>
      <c r="K12" s="426"/>
      <c r="L12" s="426"/>
      <c r="M12" s="426"/>
      <c r="N12" s="426"/>
      <c r="O12" s="426"/>
      <c r="P12" s="426"/>
    </row>
    <row r="13" spans="4:16" x14ac:dyDescent="0.25">
      <c r="D13" s="426"/>
      <c r="E13" s="426"/>
      <c r="F13" s="426"/>
      <c r="G13" s="426"/>
      <c r="H13" s="426"/>
      <c r="I13" s="426"/>
      <c r="J13" s="426"/>
      <c r="K13" s="426"/>
      <c r="L13" s="426"/>
      <c r="M13" s="426"/>
      <c r="N13" s="426"/>
      <c r="O13" s="426"/>
      <c r="P13" s="426"/>
    </row>
    <row r="14" spans="4:16" x14ac:dyDescent="0.25">
      <c r="D14" s="426"/>
      <c r="E14" s="426"/>
      <c r="F14" s="426"/>
      <c r="G14" s="426"/>
      <c r="H14" s="426"/>
      <c r="I14" s="426"/>
      <c r="J14" s="426"/>
      <c r="K14" s="426"/>
      <c r="L14" s="426"/>
      <c r="M14" s="426"/>
      <c r="N14" s="426"/>
      <c r="O14" s="426"/>
      <c r="P14" s="426"/>
    </row>
    <row r="15" spans="4:16" x14ac:dyDescent="0.25">
      <c r="D15" s="426"/>
      <c r="E15" s="426"/>
      <c r="F15" s="426"/>
      <c r="G15" s="426"/>
      <c r="H15" s="426"/>
      <c r="I15" s="426"/>
      <c r="J15" s="426"/>
      <c r="K15" s="426"/>
      <c r="L15" s="426"/>
      <c r="M15" s="426"/>
      <c r="N15" s="426"/>
      <c r="O15" s="426"/>
      <c r="P15" s="426"/>
    </row>
    <row r="16" spans="4:16" x14ac:dyDescent="0.25">
      <c r="D16" s="426"/>
      <c r="E16" s="426"/>
      <c r="F16" s="426"/>
      <c r="G16" s="426"/>
      <c r="H16" s="426"/>
      <c r="I16" s="426"/>
      <c r="J16" s="426"/>
      <c r="K16" s="426"/>
      <c r="L16" s="426"/>
      <c r="M16" s="426"/>
      <c r="N16" s="426"/>
      <c r="O16" s="426"/>
      <c r="P16" s="426"/>
    </row>
    <row r="17" spans="1:16" x14ac:dyDescent="0.25">
      <c r="D17" s="426"/>
      <c r="E17" s="426"/>
      <c r="F17" s="426"/>
      <c r="G17" s="426"/>
      <c r="H17" s="426"/>
      <c r="I17" s="426"/>
      <c r="J17" s="426"/>
      <c r="K17" s="426"/>
      <c r="L17" s="426"/>
      <c r="M17" s="426"/>
      <c r="N17" s="426"/>
      <c r="O17" s="426"/>
      <c r="P17" s="426"/>
    </row>
    <row r="18" spans="1:16" x14ac:dyDescent="0.25">
      <c r="D18" s="426"/>
      <c r="E18" s="426"/>
      <c r="F18" s="426"/>
      <c r="G18" s="426"/>
      <c r="H18" s="426"/>
      <c r="I18" s="426"/>
      <c r="J18" s="426"/>
      <c r="K18" s="426"/>
      <c r="L18" s="426"/>
      <c r="M18" s="426"/>
      <c r="N18" s="426"/>
      <c r="O18" s="426"/>
      <c r="P18" s="426"/>
    </row>
    <row r="19" spans="1:16" x14ac:dyDescent="0.25">
      <c r="D19" s="426"/>
      <c r="E19" s="426"/>
      <c r="F19" s="426"/>
      <c r="G19" s="426"/>
      <c r="H19" s="426"/>
      <c r="I19" s="426"/>
      <c r="J19" s="426"/>
      <c r="K19" s="426"/>
      <c r="L19" s="426"/>
      <c r="M19" s="426"/>
      <c r="N19" s="426"/>
      <c r="O19" s="426"/>
      <c r="P19" s="426"/>
    </row>
    <row r="20" spans="1:16" x14ac:dyDescent="0.25">
      <c r="D20" s="426"/>
      <c r="E20" s="426"/>
      <c r="F20" s="426"/>
      <c r="G20" s="426"/>
      <c r="H20" s="426"/>
      <c r="I20" s="426"/>
      <c r="J20" s="426"/>
      <c r="K20" s="426"/>
      <c r="L20" s="426"/>
      <c r="M20" s="426"/>
      <c r="N20" s="426"/>
      <c r="O20" s="426"/>
      <c r="P20" s="426"/>
    </row>
    <row r="21" spans="1:16" x14ac:dyDescent="0.25">
      <c r="A21" s="151"/>
      <c r="D21" s="426"/>
      <c r="E21" s="426"/>
      <c r="F21" s="426"/>
      <c r="G21" s="426"/>
      <c r="H21" s="426"/>
      <c r="I21" s="426"/>
      <c r="J21" s="426"/>
      <c r="K21" s="426"/>
      <c r="L21" s="426"/>
      <c r="M21" s="426"/>
      <c r="N21" s="426"/>
      <c r="O21" s="426"/>
      <c r="P21" s="426"/>
    </row>
    <row r="22" spans="1:16" x14ac:dyDescent="0.25">
      <c r="D22" s="426"/>
      <c r="E22" s="426"/>
      <c r="F22" s="426"/>
      <c r="G22" s="426"/>
      <c r="H22" s="426"/>
      <c r="I22" s="426"/>
      <c r="J22" s="426"/>
      <c r="K22" s="426"/>
      <c r="L22" s="426"/>
      <c r="M22" s="426"/>
      <c r="N22" s="426"/>
      <c r="O22" s="426"/>
      <c r="P22" s="426"/>
    </row>
    <row r="23" spans="1:16" x14ac:dyDescent="0.25">
      <c r="D23" s="426"/>
      <c r="E23" s="426"/>
      <c r="F23" s="426"/>
      <c r="G23" s="426"/>
      <c r="H23" s="426"/>
      <c r="I23" s="426"/>
      <c r="J23" s="426"/>
      <c r="K23" s="426"/>
      <c r="L23" s="426"/>
      <c r="M23" s="426"/>
      <c r="N23" s="426"/>
      <c r="O23" s="426"/>
      <c r="P23" s="426"/>
    </row>
    <row r="24" spans="1:16" x14ac:dyDescent="0.25">
      <c r="D24" s="426"/>
      <c r="E24" s="426"/>
      <c r="F24" s="426"/>
      <c r="G24" s="426"/>
      <c r="H24" s="426"/>
      <c r="I24" s="426"/>
      <c r="J24" s="426"/>
      <c r="K24" s="426"/>
      <c r="L24" s="426"/>
      <c r="M24" s="426"/>
      <c r="N24" s="426"/>
      <c r="O24" s="426"/>
      <c r="P24" s="426"/>
    </row>
    <row r="25" spans="1:16" x14ac:dyDescent="0.25">
      <c r="D25" s="426"/>
      <c r="E25" s="426"/>
      <c r="F25" s="426"/>
      <c r="G25" s="426"/>
      <c r="H25" s="426"/>
      <c r="I25" s="426"/>
      <c r="J25" s="426"/>
      <c r="K25" s="426"/>
      <c r="L25" s="426"/>
      <c r="M25" s="426"/>
      <c r="N25" s="426"/>
      <c r="O25" s="426"/>
      <c r="P25" s="426"/>
    </row>
    <row r="26" spans="1:16" x14ac:dyDescent="0.25">
      <c r="D26" s="426"/>
      <c r="E26" s="426"/>
      <c r="F26" s="426"/>
      <c r="G26" s="426"/>
      <c r="H26" s="426"/>
      <c r="I26" s="426"/>
      <c r="J26" s="426"/>
      <c r="K26" s="426"/>
      <c r="L26" s="426"/>
      <c r="M26" s="426"/>
      <c r="N26" s="426"/>
      <c r="O26" s="426"/>
      <c r="P26" s="426"/>
    </row>
    <row r="27" spans="1:16" x14ac:dyDescent="0.25">
      <c r="D27" s="426"/>
      <c r="E27" s="426"/>
      <c r="F27" s="426"/>
      <c r="G27" s="426"/>
      <c r="H27" s="426"/>
      <c r="I27" s="426"/>
      <c r="J27" s="426"/>
      <c r="K27" s="426"/>
      <c r="L27" s="426"/>
      <c r="M27" s="426"/>
      <c r="N27" s="426"/>
      <c r="O27" s="426"/>
      <c r="P27" s="426"/>
    </row>
    <row r="28" spans="1:16" x14ac:dyDescent="0.25">
      <c r="D28" s="426"/>
      <c r="E28" s="426"/>
      <c r="F28" s="426"/>
      <c r="G28" s="426"/>
      <c r="H28" s="426"/>
      <c r="I28" s="426"/>
      <c r="J28" s="426"/>
      <c r="K28" s="426"/>
      <c r="L28" s="426"/>
      <c r="M28" s="426"/>
      <c r="N28" s="426"/>
      <c r="O28" s="426"/>
      <c r="P28" s="426"/>
    </row>
    <row r="29" spans="1:16" x14ac:dyDescent="0.25">
      <c r="D29" s="426"/>
      <c r="E29" s="426"/>
      <c r="F29" s="426"/>
      <c r="G29" s="426"/>
      <c r="H29" s="426"/>
      <c r="I29" s="426"/>
      <c r="J29" s="426"/>
      <c r="K29" s="426"/>
      <c r="L29" s="426"/>
      <c r="M29" s="426"/>
      <c r="N29" s="426"/>
      <c r="O29" s="426"/>
      <c r="P29" s="426"/>
    </row>
    <row r="30" spans="1:16" x14ac:dyDescent="0.25">
      <c r="D30" s="426"/>
      <c r="E30" s="426"/>
      <c r="F30" s="426"/>
      <c r="G30" s="426"/>
      <c r="H30" s="426"/>
      <c r="I30" s="426"/>
      <c r="J30" s="426"/>
      <c r="K30" s="426"/>
      <c r="L30" s="426"/>
      <c r="M30" s="426"/>
      <c r="N30" s="426"/>
      <c r="O30" s="426"/>
      <c r="P30" s="426"/>
    </row>
    <row r="31" spans="1:16" x14ac:dyDescent="0.25">
      <c r="D31" s="426"/>
      <c r="E31" s="426"/>
      <c r="F31" s="426"/>
      <c r="G31" s="426"/>
      <c r="H31" s="426"/>
      <c r="I31" s="426"/>
      <c r="J31" s="426"/>
      <c r="K31" s="426"/>
      <c r="L31" s="426"/>
      <c r="M31" s="426"/>
      <c r="N31" s="426"/>
      <c r="O31" s="426"/>
      <c r="P31" s="426"/>
    </row>
    <row r="32" spans="1:16" x14ac:dyDescent="0.25">
      <c r="A32" s="151"/>
      <c r="D32" s="426"/>
      <c r="E32" s="426"/>
      <c r="F32" s="426"/>
      <c r="G32" s="426"/>
      <c r="H32" s="426"/>
      <c r="I32" s="426"/>
      <c r="J32" s="426"/>
      <c r="K32" s="426"/>
      <c r="L32" s="426"/>
      <c r="M32" s="426"/>
      <c r="N32" s="426"/>
      <c r="O32" s="426"/>
      <c r="P32" s="426"/>
    </row>
    <row r="33" spans="1:16" x14ac:dyDescent="0.25">
      <c r="D33" s="426"/>
      <c r="E33" s="426"/>
      <c r="F33" s="426"/>
      <c r="G33" s="426"/>
      <c r="H33" s="426"/>
      <c r="I33" s="426"/>
      <c r="J33" s="426"/>
      <c r="K33" s="426"/>
      <c r="L33" s="426"/>
      <c r="M33" s="426"/>
      <c r="N33" s="426"/>
      <c r="O33" s="426"/>
      <c r="P33" s="426"/>
    </row>
    <row r="34" spans="1:16" x14ac:dyDescent="0.25">
      <c r="D34" s="426"/>
      <c r="E34" s="426"/>
      <c r="F34" s="426"/>
      <c r="G34" s="426"/>
      <c r="H34" s="426"/>
      <c r="I34" s="426"/>
      <c r="J34" s="426"/>
      <c r="K34" s="426"/>
      <c r="L34" s="426"/>
      <c r="M34" s="426"/>
      <c r="N34" s="426"/>
      <c r="O34" s="426"/>
      <c r="P34" s="426"/>
    </row>
    <row r="35" spans="1:16" x14ac:dyDescent="0.25">
      <c r="D35" s="426"/>
      <c r="E35" s="426"/>
      <c r="F35" s="426"/>
      <c r="G35" s="426"/>
      <c r="H35" s="426"/>
      <c r="I35" s="426"/>
      <c r="J35" s="426"/>
      <c r="K35" s="426"/>
      <c r="L35" s="426"/>
      <c r="M35" s="426"/>
      <c r="N35" s="426"/>
      <c r="O35" s="426"/>
      <c r="P35" s="426"/>
    </row>
    <row r="36" spans="1:16" x14ac:dyDescent="0.25">
      <c r="D36" s="426"/>
      <c r="E36" s="426"/>
      <c r="F36" s="426"/>
      <c r="G36" s="426"/>
      <c r="H36" s="426"/>
      <c r="I36" s="426"/>
      <c r="J36" s="426"/>
      <c r="K36" s="426"/>
      <c r="L36" s="426"/>
      <c r="M36" s="426"/>
      <c r="N36" s="426"/>
      <c r="O36" s="426"/>
      <c r="P36" s="426"/>
    </row>
    <row r="39" spans="1:16" x14ac:dyDescent="0.25">
      <c r="A39" s="151"/>
    </row>
    <row r="40" spans="1:16" x14ac:dyDescent="0.25">
      <c r="E40" s="151"/>
    </row>
    <row r="41" spans="1:16" x14ac:dyDescent="0.25">
      <c r="A41" s="151"/>
    </row>
    <row r="48" spans="1:16" x14ac:dyDescent="0.25">
      <c r="E48" s="157"/>
    </row>
    <row r="49" spans="1:5" x14ac:dyDescent="0.25">
      <c r="E49" s="157"/>
    </row>
    <row r="52" spans="1:5" x14ac:dyDescent="0.25">
      <c r="A52" s="151"/>
    </row>
    <row r="57" spans="1:5" ht="13" x14ac:dyDescent="0.3">
      <c r="A57" s="155"/>
    </row>
  </sheetData>
  <mergeCells count="1">
    <mergeCell ref="D11:P3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outlinePr summaryBelow="0" summaryRight="0"/>
  </sheetPr>
  <dimension ref="A1:Q65"/>
  <sheetViews>
    <sheetView showGridLines="0" topLeftCell="A8" zoomScale="140" zoomScaleNormal="140" workbookViewId="0">
      <selection activeCell="A21" sqref="A21"/>
    </sheetView>
  </sheetViews>
  <sheetFormatPr defaultColWidth="9.1796875" defaultRowHeight="12.5" x14ac:dyDescent="0.25"/>
  <cols>
    <col min="1" max="1" width="23.26953125" customWidth="1"/>
    <col min="2" max="2" width="15.7265625" customWidth="1"/>
    <col min="3" max="5" width="10.1796875" customWidth="1"/>
    <col min="6" max="6" width="23.26953125" customWidth="1"/>
    <col min="7" max="7" width="15.7265625" customWidth="1"/>
    <col min="8" max="10" width="10.1796875" customWidth="1"/>
    <col min="11" max="11" width="24.54296875" customWidth="1"/>
    <col min="12" max="12" width="19" customWidth="1"/>
    <col min="13" max="13" width="16.54296875" customWidth="1"/>
    <col min="14" max="14" width="16.7265625" customWidth="1"/>
    <col min="15" max="15" width="16.54296875" customWidth="1"/>
    <col min="16" max="16" width="19" customWidth="1"/>
    <col min="17" max="17" width="16.54296875" customWidth="1"/>
    <col min="18" max="18" width="16.26953125" customWidth="1"/>
    <col min="19" max="19" width="16.54296875" customWidth="1"/>
  </cols>
  <sheetData>
    <row r="1" spans="1:17" ht="13" x14ac:dyDescent="0.25">
      <c r="A1" s="466" t="s">
        <v>325</v>
      </c>
      <c r="B1" s="466"/>
      <c r="C1" s="458"/>
      <c r="D1" s="458"/>
      <c r="E1" s="458"/>
      <c r="F1" s="458"/>
      <c r="G1" s="458"/>
      <c r="H1" s="458"/>
      <c r="I1" s="458"/>
      <c r="J1" s="458"/>
      <c r="K1" s="35"/>
      <c r="L1" s="35"/>
      <c r="M1" s="35"/>
      <c r="N1" s="35"/>
      <c r="O1" s="35"/>
      <c r="P1" s="35"/>
      <c r="Q1" s="35"/>
    </row>
    <row r="2" spans="1:17" ht="17.25" customHeight="1" x14ac:dyDescent="0.25">
      <c r="A2" s="466" t="s">
        <v>326</v>
      </c>
      <c r="B2" s="466"/>
      <c r="C2" s="458"/>
      <c r="D2" s="458"/>
      <c r="E2" s="458"/>
      <c r="F2" s="458"/>
      <c r="G2" s="458"/>
      <c r="H2" s="458"/>
      <c r="I2" s="458"/>
      <c r="J2" s="458"/>
      <c r="K2" s="35"/>
      <c r="L2" s="35"/>
      <c r="M2" s="35"/>
      <c r="N2" s="35"/>
      <c r="O2" s="35"/>
      <c r="P2" s="35"/>
      <c r="Q2" s="35"/>
    </row>
    <row r="3" spans="1:17" ht="12.75" customHeight="1" x14ac:dyDescent="0.25">
      <c r="A3" s="465" t="s">
        <v>303</v>
      </c>
      <c r="B3" s="465"/>
      <c r="C3" s="464"/>
      <c r="D3" s="464"/>
      <c r="E3" s="464"/>
      <c r="F3" s="464"/>
      <c r="G3" s="464"/>
      <c r="H3" s="464"/>
      <c r="I3" s="464"/>
      <c r="J3" s="464"/>
      <c r="K3" s="35"/>
      <c r="L3" s="35"/>
      <c r="M3" s="35"/>
      <c r="N3" s="35"/>
      <c r="O3" s="35"/>
      <c r="P3" s="35"/>
      <c r="Q3" s="35"/>
    </row>
    <row r="4" spans="1:17" ht="5.25" customHeight="1" thickBot="1" x14ac:dyDescent="0.3">
      <c r="A4" s="44"/>
      <c r="B4" s="44"/>
      <c r="C4" s="44"/>
      <c r="D4" s="44"/>
      <c r="E4" s="44"/>
      <c r="F4" s="44"/>
      <c r="G4" s="44"/>
      <c r="H4" s="44"/>
      <c r="I4" s="44"/>
      <c r="J4" s="44"/>
      <c r="K4" s="35"/>
      <c r="L4" s="35"/>
      <c r="M4" s="35"/>
      <c r="N4" s="35"/>
      <c r="O4" s="35"/>
      <c r="P4" s="35"/>
      <c r="Q4" s="35"/>
    </row>
    <row r="5" spans="1:17" ht="15" customHeight="1" thickBot="1" x14ac:dyDescent="0.3">
      <c r="A5" s="475" t="s">
        <v>23</v>
      </c>
      <c r="B5" s="471" t="s">
        <v>388</v>
      </c>
      <c r="C5" s="478">
        <v>2007</v>
      </c>
      <c r="D5" s="479"/>
      <c r="E5" s="479"/>
      <c r="F5" s="475" t="s">
        <v>23</v>
      </c>
      <c r="G5" s="471" t="s">
        <v>388</v>
      </c>
      <c r="H5" s="478">
        <v>2017</v>
      </c>
      <c r="I5" s="479"/>
      <c r="J5" s="480"/>
    </row>
    <row r="6" spans="1:17" ht="15" customHeight="1" thickBot="1" x14ac:dyDescent="0.3">
      <c r="A6" s="476"/>
      <c r="B6" s="472"/>
      <c r="C6" s="461" t="s">
        <v>393</v>
      </c>
      <c r="D6" s="461"/>
      <c r="E6" s="461"/>
      <c r="F6" s="476"/>
      <c r="G6" s="472"/>
      <c r="H6" s="461" t="s">
        <v>393</v>
      </c>
      <c r="I6" s="461"/>
      <c r="J6" s="461"/>
    </row>
    <row r="7" spans="1:17" ht="27.75" customHeight="1" thickBot="1" x14ac:dyDescent="0.3">
      <c r="A7" s="477"/>
      <c r="B7" s="473"/>
      <c r="C7" s="36" t="s">
        <v>108</v>
      </c>
      <c r="D7" s="36" t="s">
        <v>110</v>
      </c>
      <c r="E7" s="36" t="s">
        <v>109</v>
      </c>
      <c r="F7" s="477"/>
      <c r="G7" s="473"/>
      <c r="H7" s="36" t="s">
        <v>108</v>
      </c>
      <c r="I7" s="36" t="s">
        <v>110</v>
      </c>
      <c r="J7" s="36" t="s">
        <v>109</v>
      </c>
    </row>
    <row r="8" spans="1:17" ht="13.5" customHeight="1" x14ac:dyDescent="0.25">
      <c r="A8" s="60" t="s">
        <v>100</v>
      </c>
      <c r="B8" s="385" t="s">
        <v>238</v>
      </c>
      <c r="C8" s="53">
        <v>3.2509514669184716</v>
      </c>
      <c r="D8" s="54">
        <v>-5.1799691512077564</v>
      </c>
      <c r="E8" s="54">
        <v>8.430920618126228</v>
      </c>
      <c r="F8" s="61" t="s">
        <v>100</v>
      </c>
      <c r="G8" s="385" t="s">
        <v>238</v>
      </c>
      <c r="H8" s="53">
        <v>3.9617983464605269</v>
      </c>
      <c r="I8" s="53">
        <v>-6.2516134478667587</v>
      </c>
      <c r="J8" s="55">
        <v>10.213411794327284</v>
      </c>
    </row>
    <row r="9" spans="1:17" ht="13.5" customHeight="1" x14ac:dyDescent="0.25">
      <c r="A9" s="61" t="s">
        <v>18</v>
      </c>
      <c r="B9" s="385" t="s">
        <v>238</v>
      </c>
      <c r="C9" s="54">
        <v>8.8392214311213257E-3</v>
      </c>
      <c r="D9" s="54">
        <v>-9.3767350257204836</v>
      </c>
      <c r="E9" s="54">
        <v>9.3855742471516042</v>
      </c>
      <c r="F9" s="61" t="s">
        <v>18</v>
      </c>
      <c r="G9" s="385" t="s">
        <v>238</v>
      </c>
      <c r="H9" s="54">
        <v>1.407357639189857</v>
      </c>
      <c r="I9" s="54">
        <v>-8.3880226461106275</v>
      </c>
      <c r="J9" s="56">
        <v>9.7953802853004834</v>
      </c>
    </row>
    <row r="10" spans="1:17" ht="13.5" customHeight="1" x14ac:dyDescent="0.25">
      <c r="A10" s="61" t="s">
        <v>99</v>
      </c>
      <c r="B10" s="385" t="s">
        <v>240</v>
      </c>
      <c r="C10" s="54">
        <v>-0.84747788030988258</v>
      </c>
      <c r="D10" s="54">
        <v>-4.7929648343687159</v>
      </c>
      <c r="E10" s="54">
        <v>3.9454869540588331</v>
      </c>
      <c r="F10" s="61" t="s">
        <v>98</v>
      </c>
      <c r="G10" s="385" t="s">
        <v>238</v>
      </c>
      <c r="H10" s="54">
        <v>-0.57307170633533111</v>
      </c>
      <c r="I10" s="54">
        <v>-5.6389842541597934</v>
      </c>
      <c r="J10" s="56">
        <v>5.0659125478244613</v>
      </c>
    </row>
    <row r="11" spans="1:17" ht="13.5" customHeight="1" x14ac:dyDescent="0.25">
      <c r="A11" s="61" t="s">
        <v>95</v>
      </c>
      <c r="B11" s="385" t="s">
        <v>238</v>
      </c>
      <c r="C11" s="54">
        <v>-1.7686334618840809</v>
      </c>
      <c r="D11" s="54">
        <v>-5.2533637479090611</v>
      </c>
      <c r="E11" s="54">
        <v>3.4847302860249805</v>
      </c>
      <c r="F11" s="61" t="s">
        <v>99</v>
      </c>
      <c r="G11" s="385" t="s">
        <v>240</v>
      </c>
      <c r="H11" s="54">
        <v>-1.0178936261626719</v>
      </c>
      <c r="I11" s="54">
        <v>-4.0608676915618558</v>
      </c>
      <c r="J11" s="56">
        <v>3.0429740653991839</v>
      </c>
    </row>
    <row r="12" spans="1:17" ht="13.5" customHeight="1" x14ac:dyDescent="0.25">
      <c r="A12" s="61" t="s">
        <v>98</v>
      </c>
      <c r="B12" s="385" t="s">
        <v>238</v>
      </c>
      <c r="C12" s="54">
        <v>-2.1381898358045923</v>
      </c>
      <c r="D12" s="54">
        <v>-5.6558623020628014</v>
      </c>
      <c r="E12" s="54">
        <v>3.5176724662582091</v>
      </c>
      <c r="F12" s="61" t="s">
        <v>95</v>
      </c>
      <c r="G12" s="385" t="s">
        <v>238</v>
      </c>
      <c r="H12" s="54">
        <v>-1.6436280058382533</v>
      </c>
      <c r="I12" s="54">
        <v>-5.6271612591022651</v>
      </c>
      <c r="J12" s="56">
        <v>3.9835332532640129</v>
      </c>
    </row>
    <row r="13" spans="1:17" ht="13.5" customHeight="1" x14ac:dyDescent="0.25">
      <c r="A13" s="61" t="s">
        <v>93</v>
      </c>
      <c r="B13" s="385" t="s">
        <v>238</v>
      </c>
      <c r="C13" s="54">
        <v>-2.5368053434498727</v>
      </c>
      <c r="D13" s="54">
        <v>-4.6690649049113482</v>
      </c>
      <c r="E13" s="54">
        <v>2.1322595614614759</v>
      </c>
      <c r="F13" s="61" t="s">
        <v>96</v>
      </c>
      <c r="G13" s="385" t="s">
        <v>238</v>
      </c>
      <c r="H13" s="54">
        <v>-2.6600171376361104</v>
      </c>
      <c r="I13" s="54">
        <v>-9.4346115830627113</v>
      </c>
      <c r="J13" s="56">
        <v>6.7745944454266001</v>
      </c>
    </row>
    <row r="14" spans="1:17" ht="13.5" customHeight="1" x14ac:dyDescent="0.25">
      <c r="A14" s="61" t="s">
        <v>94</v>
      </c>
      <c r="B14" s="385" t="s">
        <v>240</v>
      </c>
      <c r="C14" s="54">
        <v>-3.8860717597934884</v>
      </c>
      <c r="D14" s="54">
        <v>-7.5396568686549168</v>
      </c>
      <c r="E14" s="54">
        <v>3.6535851088614288</v>
      </c>
      <c r="F14" s="61" t="s">
        <v>93</v>
      </c>
      <c r="G14" s="385" t="s">
        <v>238</v>
      </c>
      <c r="H14" s="54">
        <v>-3.7313894854390273</v>
      </c>
      <c r="I14" s="54">
        <v>-5.5776216754046315</v>
      </c>
      <c r="J14" s="56">
        <v>1.8462321899656038</v>
      </c>
    </row>
    <row r="15" spans="1:17" ht="13.5" customHeight="1" x14ac:dyDescent="0.25">
      <c r="A15" s="61" t="s">
        <v>168</v>
      </c>
      <c r="B15" s="385" t="s">
        <v>238</v>
      </c>
      <c r="C15" s="54">
        <v>-5.2225982325157299</v>
      </c>
      <c r="D15" s="54">
        <v>-9.9272479267003302</v>
      </c>
      <c r="E15" s="54">
        <v>4.7046496941846003</v>
      </c>
      <c r="F15" s="61" t="s">
        <v>97</v>
      </c>
      <c r="G15" s="385" t="s">
        <v>240</v>
      </c>
      <c r="H15" s="54">
        <v>-7.7397901605089814</v>
      </c>
      <c r="I15" s="54">
        <v>-11.309060523940655</v>
      </c>
      <c r="J15" s="56">
        <v>3.5692703634316745</v>
      </c>
    </row>
    <row r="16" spans="1:17" ht="13.5" customHeight="1" thickBot="1" x14ac:dyDescent="0.3">
      <c r="A16" s="62" t="s">
        <v>97</v>
      </c>
      <c r="B16" s="395" t="s">
        <v>240</v>
      </c>
      <c r="C16" s="57">
        <v>-6.568397206913402</v>
      </c>
      <c r="D16" s="57">
        <v>-9.0209200120593458</v>
      </c>
      <c r="E16" s="58">
        <v>2.4525228051459438</v>
      </c>
      <c r="F16" s="62" t="s">
        <v>94</v>
      </c>
      <c r="G16" s="395" t="s">
        <v>240</v>
      </c>
      <c r="H16" s="57">
        <v>-7.8955758883024618</v>
      </c>
      <c r="I16" s="57">
        <v>-10.546080483775542</v>
      </c>
      <c r="J16" s="58">
        <v>2.6505045954730799</v>
      </c>
    </row>
    <row r="17" spans="1:17" ht="13.5" customHeight="1" x14ac:dyDescent="0.25">
      <c r="A17" s="39" t="s">
        <v>73</v>
      </c>
      <c r="B17" s="413"/>
    </row>
    <row r="18" spans="1:17" ht="13.5" customHeight="1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</row>
    <row r="19" spans="1:17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</row>
    <row r="20" spans="1:17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</row>
    <row r="21" spans="1:17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</row>
    <row r="22" spans="1:17" x14ac:dyDescent="0.2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</row>
    <row r="23" spans="1:17" x14ac:dyDescent="0.25">
      <c r="A23" s="181"/>
      <c r="B23" s="181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</row>
    <row r="24" spans="1:17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</row>
    <row r="25" spans="1:17" x14ac:dyDescent="0.2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</row>
    <row r="26" spans="1:17" x14ac:dyDescent="0.25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</row>
    <row r="27" spans="1:17" x14ac:dyDescent="0.25">
      <c r="A27" s="35"/>
      <c r="B27" s="35"/>
      <c r="C27" s="35"/>
      <c r="D27" s="35"/>
      <c r="E27" s="35"/>
      <c r="F27" s="35"/>
      <c r="G27" s="35"/>
      <c r="J27" s="35"/>
      <c r="K27" s="35"/>
      <c r="L27" s="35"/>
      <c r="M27" s="35"/>
    </row>
    <row r="28" spans="1:17" x14ac:dyDescent="0.25">
      <c r="A28" s="35"/>
      <c r="B28" s="35"/>
      <c r="C28" s="35"/>
      <c r="D28" s="35"/>
      <c r="E28" s="35"/>
      <c r="F28" s="35"/>
      <c r="G28" s="35"/>
      <c r="J28" s="35"/>
      <c r="K28" s="35"/>
      <c r="L28" s="35"/>
      <c r="M28" s="35"/>
    </row>
    <row r="29" spans="1:17" x14ac:dyDescent="0.25">
      <c r="A29" s="35"/>
      <c r="B29" s="35"/>
      <c r="C29" s="35"/>
      <c r="D29" s="35"/>
      <c r="E29" s="35"/>
      <c r="F29" s="35"/>
      <c r="G29" s="35"/>
      <c r="J29" s="35"/>
      <c r="K29" s="35"/>
      <c r="L29" s="35"/>
      <c r="M29" s="35"/>
    </row>
    <row r="30" spans="1:17" x14ac:dyDescent="0.25">
      <c r="A30" s="35"/>
      <c r="B30" s="35"/>
      <c r="C30" s="35"/>
      <c r="D30" s="35"/>
      <c r="E30" s="35"/>
      <c r="F30" s="35"/>
      <c r="G30" s="35"/>
      <c r="J30" s="35"/>
      <c r="K30" s="35"/>
      <c r="L30" s="35"/>
      <c r="M30" s="35"/>
    </row>
    <row r="31" spans="1:17" x14ac:dyDescent="0.25">
      <c r="A31" s="35"/>
      <c r="B31" s="35"/>
      <c r="C31" s="35"/>
      <c r="D31" s="35"/>
      <c r="E31" s="35"/>
      <c r="F31" s="35"/>
      <c r="G31" s="35"/>
      <c r="J31" s="35"/>
      <c r="K31" s="35"/>
      <c r="L31" s="35"/>
      <c r="M31" s="35"/>
    </row>
    <row r="32" spans="1:17" x14ac:dyDescent="0.25">
      <c r="A32" s="35"/>
      <c r="B32" s="35"/>
      <c r="C32" s="35"/>
      <c r="D32" s="35"/>
      <c r="E32" s="35"/>
      <c r="F32" s="35"/>
      <c r="G32" s="35"/>
      <c r="J32" s="35"/>
      <c r="K32" s="35"/>
      <c r="L32" s="35"/>
      <c r="M32" s="35"/>
    </row>
    <row r="33" spans="1:17" x14ac:dyDescent="0.25">
      <c r="A33" s="35"/>
      <c r="B33" s="35"/>
      <c r="C33" s="35"/>
      <c r="D33" s="35"/>
      <c r="E33" s="35"/>
      <c r="F33" s="35"/>
      <c r="G33" s="35"/>
      <c r="J33" s="35"/>
      <c r="K33" s="35"/>
      <c r="L33" s="35"/>
      <c r="M33" s="35"/>
      <c r="N33" s="35"/>
      <c r="O33" s="35"/>
      <c r="P33" s="35"/>
      <c r="Q33" s="35"/>
    </row>
    <row r="34" spans="1:17" x14ac:dyDescent="0.25">
      <c r="A34" s="181"/>
      <c r="B34" s="181"/>
      <c r="C34" s="35"/>
      <c r="D34" s="35"/>
      <c r="E34" s="35"/>
      <c r="F34" s="35"/>
      <c r="G34" s="35"/>
      <c r="J34" s="35"/>
      <c r="K34" s="35"/>
      <c r="L34" s="35"/>
      <c r="M34" s="35"/>
      <c r="N34" s="35"/>
      <c r="O34" s="35"/>
      <c r="P34" s="35"/>
      <c r="Q34" s="35"/>
    </row>
    <row r="35" spans="1:17" x14ac:dyDescent="0.25">
      <c r="A35" s="35"/>
      <c r="B35" s="35"/>
      <c r="C35" s="35"/>
      <c r="D35" s="35"/>
      <c r="E35" s="35"/>
      <c r="F35" s="35"/>
      <c r="G35" s="35"/>
      <c r="J35" s="35"/>
      <c r="K35" s="35"/>
      <c r="L35" s="35"/>
      <c r="M35" s="35"/>
      <c r="N35" s="35"/>
      <c r="O35" s="35"/>
      <c r="P35" s="35"/>
      <c r="Q35" s="35"/>
    </row>
    <row r="36" spans="1:17" x14ac:dyDescent="0.25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</row>
    <row r="37" spans="1:17" x14ac:dyDescent="0.25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</row>
    <row r="38" spans="1:17" x14ac:dyDescent="0.25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</row>
    <row r="39" spans="1:17" x14ac:dyDescent="0.25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</row>
    <row r="40" spans="1:17" x14ac:dyDescent="0.25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</row>
    <row r="41" spans="1:17" x14ac:dyDescent="0.25">
      <c r="A41" s="181"/>
      <c r="B41" s="181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</row>
    <row r="42" spans="1:17" x14ac:dyDescent="0.25">
      <c r="A42" s="35"/>
      <c r="B42" s="35"/>
      <c r="C42" s="35"/>
      <c r="D42" s="35"/>
      <c r="E42" s="35"/>
      <c r="F42" s="181"/>
      <c r="G42" s="181"/>
      <c r="H42" s="35"/>
      <c r="I42" s="35"/>
      <c r="J42" s="35"/>
      <c r="K42" s="35"/>
      <c r="L42" s="35"/>
      <c r="M42" s="35"/>
      <c r="N42" s="35"/>
      <c r="O42" s="35"/>
      <c r="P42" s="35"/>
      <c r="Q42" s="35"/>
    </row>
    <row r="43" spans="1:17" x14ac:dyDescent="0.25">
      <c r="A43" s="181"/>
      <c r="B43" s="181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</row>
    <row r="44" spans="1:17" x14ac:dyDescent="0.25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</row>
    <row r="45" spans="1:17" x14ac:dyDescent="0.25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</row>
    <row r="46" spans="1:17" x14ac:dyDescent="0.25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</row>
    <row r="47" spans="1:17" x14ac:dyDescent="0.25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</row>
    <row r="48" spans="1:17" x14ac:dyDescent="0.25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</row>
    <row r="49" spans="1:17" x14ac:dyDescent="0.25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</row>
    <row r="50" spans="1:17" x14ac:dyDescent="0.25">
      <c r="A50" s="35"/>
      <c r="B50" s="35"/>
      <c r="C50" s="35"/>
      <c r="D50" s="35"/>
      <c r="E50" s="35"/>
      <c r="F50" s="193"/>
      <c r="G50" s="193"/>
      <c r="H50" s="35"/>
      <c r="I50" s="35"/>
      <c r="J50" s="35"/>
      <c r="K50" s="35"/>
      <c r="L50" s="35"/>
      <c r="M50" s="35"/>
      <c r="N50" s="35"/>
      <c r="O50" s="35"/>
      <c r="P50" s="35"/>
      <c r="Q50" s="35"/>
    </row>
    <row r="51" spans="1:17" x14ac:dyDescent="0.25">
      <c r="A51" s="35"/>
      <c r="B51" s="35"/>
      <c r="C51" s="35"/>
      <c r="D51" s="35"/>
      <c r="E51" s="35"/>
      <c r="F51" s="193"/>
      <c r="G51" s="193"/>
      <c r="H51" s="35"/>
      <c r="I51" s="35"/>
      <c r="J51" s="35"/>
      <c r="K51" s="35"/>
      <c r="L51" s="35"/>
      <c r="M51" s="35"/>
      <c r="N51" s="35"/>
      <c r="O51" s="35"/>
      <c r="P51" s="35"/>
      <c r="Q51" s="35"/>
    </row>
    <row r="52" spans="1:17" x14ac:dyDescent="0.25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</row>
    <row r="53" spans="1:17" x14ac:dyDescent="0.25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</row>
    <row r="54" spans="1:17" x14ac:dyDescent="0.25">
      <c r="A54" s="181"/>
      <c r="B54" s="181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</row>
    <row r="55" spans="1:17" x14ac:dyDescent="0.25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</row>
    <row r="56" spans="1:17" x14ac:dyDescent="0.25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</row>
    <row r="57" spans="1:17" x14ac:dyDescent="0.25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</row>
    <row r="58" spans="1:17" x14ac:dyDescent="0.25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</row>
    <row r="59" spans="1:17" x14ac:dyDescent="0.25">
      <c r="A59" s="193"/>
      <c r="B59" s="193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</row>
    <row r="60" spans="1:17" x14ac:dyDescent="0.25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</row>
    <row r="61" spans="1:17" x14ac:dyDescent="0.25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</row>
    <row r="62" spans="1:17" x14ac:dyDescent="0.25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</row>
    <row r="63" spans="1:17" x14ac:dyDescent="0.25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</row>
    <row r="64" spans="1:17" x14ac:dyDescent="0.25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</row>
    <row r="65" spans="11:17" x14ac:dyDescent="0.25">
      <c r="K65" s="35"/>
      <c r="L65" s="35"/>
      <c r="M65" s="35"/>
      <c r="N65" s="35"/>
      <c r="O65" s="35"/>
      <c r="P65" s="35"/>
      <c r="Q65" s="35"/>
    </row>
  </sheetData>
  <sortState xmlns:xlrd2="http://schemas.microsoft.com/office/spreadsheetml/2017/richdata2" ref="F7:J16">
    <sortCondition descending="1" ref="H7:H16"/>
  </sortState>
  <mergeCells count="11">
    <mergeCell ref="A1:J1"/>
    <mergeCell ref="A2:J2"/>
    <mergeCell ref="A5:A7"/>
    <mergeCell ref="C5:E5"/>
    <mergeCell ref="F5:F7"/>
    <mergeCell ref="H5:J5"/>
    <mergeCell ref="A3:J3"/>
    <mergeCell ref="B5:B7"/>
    <mergeCell ref="G5:G7"/>
    <mergeCell ref="C6:E6"/>
    <mergeCell ref="H6:J6"/>
  </mergeCells>
  <printOptions horizontalCentered="1"/>
  <pageMargins left="0.7" right="0.7" top="0.75" bottom="0.75" header="0.3" footer="0.3"/>
  <pageSetup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59"/>
  <sheetViews>
    <sheetView showGridLines="0" topLeftCell="A6" zoomScale="150" zoomScaleNormal="150" workbookViewId="0">
      <selection activeCell="E23" sqref="E23"/>
    </sheetView>
  </sheetViews>
  <sheetFormatPr defaultColWidth="10.90625" defaultRowHeight="12.5" x14ac:dyDescent="0.25"/>
  <cols>
    <col min="1" max="1" width="23.26953125" customWidth="1"/>
    <col min="2" max="2" width="15.7265625" customWidth="1"/>
    <col min="3" max="5" width="10.1796875" customWidth="1"/>
    <col min="6" max="6" width="23.26953125" customWidth="1"/>
    <col min="7" max="7" width="15.7265625" customWidth="1"/>
    <col min="8" max="10" width="10.1796875" customWidth="1"/>
  </cols>
  <sheetData>
    <row r="1" spans="1:10" ht="13.5" customHeight="1" x14ac:dyDescent="0.25">
      <c r="A1" s="466" t="s">
        <v>327</v>
      </c>
      <c r="B1" s="466"/>
      <c r="C1" s="458"/>
      <c r="D1" s="458"/>
      <c r="E1" s="458"/>
      <c r="F1" s="458"/>
      <c r="G1" s="458"/>
      <c r="H1" s="458"/>
      <c r="I1" s="458"/>
      <c r="J1" s="458"/>
    </row>
    <row r="2" spans="1:10" ht="18" customHeight="1" x14ac:dyDescent="0.25">
      <c r="A2" s="466" t="s">
        <v>326</v>
      </c>
      <c r="B2" s="466"/>
      <c r="C2" s="458"/>
      <c r="D2" s="458"/>
      <c r="E2" s="458"/>
      <c r="F2" s="458"/>
      <c r="G2" s="458"/>
      <c r="H2" s="458"/>
      <c r="I2" s="458"/>
      <c r="J2" s="458"/>
    </row>
    <row r="3" spans="1:10" ht="12.75" customHeight="1" x14ac:dyDescent="0.25">
      <c r="A3" s="465" t="s">
        <v>304</v>
      </c>
      <c r="B3" s="465"/>
      <c r="C3" s="464"/>
      <c r="D3" s="464"/>
      <c r="E3" s="464"/>
      <c r="F3" s="464"/>
      <c r="G3" s="464"/>
      <c r="H3" s="464"/>
      <c r="I3" s="464"/>
      <c r="J3" s="464"/>
    </row>
    <row r="4" spans="1:10" ht="6" customHeight="1" thickBot="1" x14ac:dyDescent="0.3">
      <c r="A4" s="44"/>
      <c r="B4" s="44"/>
      <c r="C4" s="44"/>
      <c r="D4" s="44"/>
      <c r="E4" s="44"/>
      <c r="F4" s="44"/>
      <c r="G4" s="44"/>
      <c r="H4" s="44"/>
      <c r="I4" s="44"/>
      <c r="J4" s="44"/>
    </row>
    <row r="5" spans="1:10" ht="15" customHeight="1" thickBot="1" x14ac:dyDescent="0.3">
      <c r="A5" s="474" t="s">
        <v>23</v>
      </c>
      <c r="B5" s="471" t="s">
        <v>388</v>
      </c>
      <c r="C5" s="470">
        <v>2007</v>
      </c>
      <c r="D5" s="470"/>
      <c r="E5" s="470"/>
      <c r="F5" s="474" t="s">
        <v>23</v>
      </c>
      <c r="G5" s="471" t="s">
        <v>388</v>
      </c>
      <c r="H5" s="470">
        <v>2017</v>
      </c>
      <c r="I5" s="470"/>
      <c r="J5" s="470"/>
    </row>
    <row r="6" spans="1:10" ht="15" customHeight="1" thickBot="1" x14ac:dyDescent="0.3">
      <c r="A6" s="474"/>
      <c r="B6" s="472"/>
      <c r="C6" s="461" t="s">
        <v>393</v>
      </c>
      <c r="D6" s="461"/>
      <c r="E6" s="461"/>
      <c r="F6" s="474"/>
      <c r="G6" s="472"/>
      <c r="H6" s="461" t="s">
        <v>393</v>
      </c>
      <c r="I6" s="461"/>
      <c r="J6" s="461"/>
    </row>
    <row r="7" spans="1:10" ht="28.5" customHeight="1" thickBot="1" x14ac:dyDescent="0.3">
      <c r="A7" s="474"/>
      <c r="B7" s="473"/>
      <c r="C7" s="36" t="s">
        <v>108</v>
      </c>
      <c r="D7" s="36" t="s">
        <v>110</v>
      </c>
      <c r="E7" s="36" t="s">
        <v>109</v>
      </c>
      <c r="F7" s="474"/>
      <c r="G7" s="473"/>
      <c r="H7" s="36" t="s">
        <v>108</v>
      </c>
      <c r="I7" s="36" t="s">
        <v>110</v>
      </c>
      <c r="J7" s="36" t="s">
        <v>109</v>
      </c>
    </row>
    <row r="8" spans="1:10" ht="13.5" customHeight="1" x14ac:dyDescent="0.25">
      <c r="A8" s="60" t="s">
        <v>100</v>
      </c>
      <c r="B8" s="385" t="s">
        <v>238</v>
      </c>
      <c r="C8" s="53">
        <v>4.4193649148915268</v>
      </c>
      <c r="D8" s="54">
        <v>-2.5223208410571005</v>
      </c>
      <c r="E8" s="54">
        <v>6.9416857559486269</v>
      </c>
      <c r="F8" s="60" t="s">
        <v>100</v>
      </c>
      <c r="G8" s="385" t="s">
        <v>238</v>
      </c>
      <c r="H8" s="53">
        <v>4.4282534452101672</v>
      </c>
      <c r="I8" s="54">
        <v>-3.1466312655692525</v>
      </c>
      <c r="J8" s="55">
        <v>7.5748847107794202</v>
      </c>
    </row>
    <row r="9" spans="1:10" ht="13.5" customHeight="1" x14ac:dyDescent="0.25">
      <c r="A9" s="61" t="s">
        <v>99</v>
      </c>
      <c r="B9" s="385" t="s">
        <v>240</v>
      </c>
      <c r="C9" s="54">
        <v>0.96110283980241606</v>
      </c>
      <c r="D9" s="54">
        <v>-1.6858042404324098</v>
      </c>
      <c r="E9" s="54">
        <v>2.646907080234826</v>
      </c>
      <c r="F9" s="61" t="s">
        <v>18</v>
      </c>
      <c r="G9" s="385" t="s">
        <v>238</v>
      </c>
      <c r="H9" s="54">
        <v>1.9301085067944195</v>
      </c>
      <c r="I9" s="54">
        <v>-1.8028622452572867</v>
      </c>
      <c r="J9" s="56">
        <v>3.7329707520517061</v>
      </c>
    </row>
    <row r="10" spans="1:10" ht="13.5" customHeight="1" x14ac:dyDescent="0.25">
      <c r="A10" s="61" t="s">
        <v>18</v>
      </c>
      <c r="B10" s="385" t="s">
        <v>238</v>
      </c>
      <c r="C10" s="54">
        <v>0.59744823038083505</v>
      </c>
      <c r="D10" s="54">
        <v>-1.9717439923494597</v>
      </c>
      <c r="E10" s="54">
        <v>2.5691922227302948</v>
      </c>
      <c r="F10" s="61" t="s">
        <v>98</v>
      </c>
      <c r="G10" s="385" t="s">
        <v>238</v>
      </c>
      <c r="H10" s="54">
        <v>1.2865538071722415</v>
      </c>
      <c r="I10" s="54">
        <v>-2.01924017564169</v>
      </c>
      <c r="J10" s="56">
        <v>3.3057939828139316</v>
      </c>
    </row>
    <row r="11" spans="1:10" ht="13.5" customHeight="1" x14ac:dyDescent="0.25">
      <c r="A11" s="61" t="s">
        <v>95</v>
      </c>
      <c r="B11" s="385" t="s">
        <v>238</v>
      </c>
      <c r="C11" s="54">
        <v>-0.15832742924394866</v>
      </c>
      <c r="D11" s="54">
        <v>-2.3379277782234409</v>
      </c>
      <c r="E11" s="54">
        <v>2.1796003489794922</v>
      </c>
      <c r="F11" s="61" t="s">
        <v>95</v>
      </c>
      <c r="G11" s="385" t="s">
        <v>238</v>
      </c>
      <c r="H11" s="54">
        <v>0.26503358804110089</v>
      </c>
      <c r="I11" s="54">
        <v>-2.1949503486587107</v>
      </c>
      <c r="J11" s="56">
        <v>2.4599839366998117</v>
      </c>
    </row>
    <row r="12" spans="1:10" ht="13.5" customHeight="1" x14ac:dyDescent="0.25">
      <c r="A12" s="61" t="s">
        <v>98</v>
      </c>
      <c r="B12" s="385" t="s">
        <v>238</v>
      </c>
      <c r="C12" s="54">
        <v>-0.28442225471304394</v>
      </c>
      <c r="D12" s="54">
        <v>-2.2908133833520576</v>
      </c>
      <c r="E12" s="54">
        <v>2.0063911286390139</v>
      </c>
      <c r="F12" s="61" t="s">
        <v>99</v>
      </c>
      <c r="G12" s="385" t="s">
        <v>240</v>
      </c>
      <c r="H12" s="54">
        <v>-3.009915610321167E-2</v>
      </c>
      <c r="I12" s="54">
        <v>-1.7931981048339658</v>
      </c>
      <c r="J12" s="56">
        <v>1.763098948730754</v>
      </c>
    </row>
    <row r="13" spans="1:10" ht="13.5" customHeight="1" x14ac:dyDescent="0.25">
      <c r="A13" s="61" t="s">
        <v>93</v>
      </c>
      <c r="B13" s="385" t="s">
        <v>238</v>
      </c>
      <c r="C13" s="54">
        <v>-0.84013999316056109</v>
      </c>
      <c r="D13" s="54">
        <v>-2.4837135088447551</v>
      </c>
      <c r="E13" s="54">
        <v>1.643573515684194</v>
      </c>
      <c r="F13" s="61" t="s">
        <v>168</v>
      </c>
      <c r="G13" s="385" t="s">
        <v>238</v>
      </c>
      <c r="H13" s="54">
        <v>-0.89179036950467772</v>
      </c>
      <c r="I13" s="54">
        <v>-4.2874375466034627</v>
      </c>
      <c r="J13" s="56">
        <v>3.3956471770987848</v>
      </c>
    </row>
    <row r="14" spans="1:10" ht="13.5" customHeight="1" x14ac:dyDescent="0.25">
      <c r="A14" s="61" t="s">
        <v>94</v>
      </c>
      <c r="B14" s="385" t="s">
        <v>240</v>
      </c>
      <c r="C14" s="54">
        <v>-0.88177934442237016</v>
      </c>
      <c r="D14" s="54">
        <v>-3.3689652522426434</v>
      </c>
      <c r="E14" s="54">
        <v>2.4871859078202734</v>
      </c>
      <c r="F14" s="61" t="s">
        <v>93</v>
      </c>
      <c r="G14" s="385" t="s">
        <v>238</v>
      </c>
      <c r="H14" s="54">
        <v>-1.3901332828362898</v>
      </c>
      <c r="I14" s="54">
        <v>-2.5884614609646039</v>
      </c>
      <c r="J14" s="56">
        <v>1.1983281781283144</v>
      </c>
    </row>
    <row r="15" spans="1:10" ht="13.5" customHeight="1" x14ac:dyDescent="0.25">
      <c r="A15" s="61" t="s">
        <v>168</v>
      </c>
      <c r="B15" s="385" t="s">
        <v>238</v>
      </c>
      <c r="C15" s="54">
        <v>-1.2929350352690689</v>
      </c>
      <c r="D15" s="54">
        <v>-4.1802490240358274</v>
      </c>
      <c r="E15" s="54">
        <v>2.8873139887667585</v>
      </c>
      <c r="F15" s="61" t="s">
        <v>97</v>
      </c>
      <c r="G15" s="385" t="s">
        <v>240</v>
      </c>
      <c r="H15" s="54">
        <v>-3.618320610687173</v>
      </c>
      <c r="I15" s="54">
        <v>-5.6671437543144698</v>
      </c>
      <c r="J15" s="56">
        <v>2.0488231436272963</v>
      </c>
    </row>
    <row r="16" spans="1:10" ht="13.5" customHeight="1" thickBot="1" x14ac:dyDescent="0.3">
      <c r="A16" s="61" t="s">
        <v>97</v>
      </c>
      <c r="B16" s="395" t="s">
        <v>240</v>
      </c>
      <c r="C16" s="54">
        <v>-1.6572703887280986</v>
      </c>
      <c r="D16" s="54">
        <v>-2.8919236285341925</v>
      </c>
      <c r="E16" s="54">
        <v>1.2346532398060939</v>
      </c>
      <c r="F16" s="61" t="s">
        <v>94</v>
      </c>
      <c r="G16" s="395" t="s">
        <v>240</v>
      </c>
      <c r="H16" s="54">
        <v>-4.5451391076255216</v>
      </c>
      <c r="I16" s="54">
        <v>-6.2078189855777426</v>
      </c>
      <c r="J16" s="56">
        <v>1.6626798779522207</v>
      </c>
    </row>
    <row r="17" spans="1:10" ht="13.5" customHeight="1" x14ac:dyDescent="0.25">
      <c r="A17" s="39" t="s">
        <v>73</v>
      </c>
      <c r="B17" s="39"/>
      <c r="C17" s="194"/>
      <c r="D17" s="194"/>
      <c r="E17" s="194"/>
      <c r="F17" s="194"/>
      <c r="G17" s="194"/>
      <c r="H17" s="194"/>
      <c r="I17" s="194"/>
      <c r="J17" s="194"/>
    </row>
    <row r="18" spans="1:10" ht="13.5" customHeight="1" x14ac:dyDescent="0.25"/>
    <row r="19" spans="1:10" ht="13.5" customHeight="1" x14ac:dyDescent="0.25"/>
    <row r="20" spans="1:10" ht="13.5" customHeight="1" x14ac:dyDescent="0.25"/>
    <row r="23" spans="1:10" x14ac:dyDescent="0.25">
      <c r="A23" s="181"/>
      <c r="B23" s="181"/>
    </row>
    <row r="34" spans="1:7" x14ac:dyDescent="0.25">
      <c r="A34" s="181"/>
      <c r="B34" s="181"/>
    </row>
    <row r="41" spans="1:7" x14ac:dyDescent="0.25">
      <c r="A41" s="181"/>
      <c r="B41" s="181"/>
    </row>
    <row r="42" spans="1:7" x14ac:dyDescent="0.25">
      <c r="F42" s="181"/>
      <c r="G42" s="181"/>
    </row>
    <row r="43" spans="1:7" x14ac:dyDescent="0.25">
      <c r="A43" s="181"/>
      <c r="B43" s="181"/>
    </row>
    <row r="50" spans="1:7" x14ac:dyDescent="0.25">
      <c r="F50" s="182"/>
      <c r="G50" s="182"/>
    </row>
    <row r="51" spans="1:7" x14ac:dyDescent="0.25">
      <c r="F51" s="182"/>
      <c r="G51" s="182"/>
    </row>
    <row r="54" spans="1:7" x14ac:dyDescent="0.25">
      <c r="A54" s="181"/>
      <c r="B54" s="181"/>
    </row>
    <row r="59" spans="1:7" ht="13" x14ac:dyDescent="0.3">
      <c r="A59" s="183"/>
      <c r="B59" s="183"/>
    </row>
  </sheetData>
  <sortState xmlns:xlrd2="http://schemas.microsoft.com/office/spreadsheetml/2017/richdata2" ref="F7:J15">
    <sortCondition descending="1" ref="H7:H15"/>
  </sortState>
  <mergeCells count="11">
    <mergeCell ref="A2:J2"/>
    <mergeCell ref="A1:J1"/>
    <mergeCell ref="A5:A7"/>
    <mergeCell ref="C5:E5"/>
    <mergeCell ref="F5:F7"/>
    <mergeCell ref="H5:J5"/>
    <mergeCell ref="A3:J3"/>
    <mergeCell ref="B5:B7"/>
    <mergeCell ref="G5:G7"/>
    <mergeCell ref="C6:E6"/>
    <mergeCell ref="H6:J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outlinePr summaryBelow="0" summaryRight="0"/>
  </sheetPr>
  <dimension ref="A1:Q59"/>
  <sheetViews>
    <sheetView showGridLines="0" zoomScaleNormal="100" workbookViewId="0">
      <selection activeCell="A3" sqref="A3:J3"/>
    </sheetView>
  </sheetViews>
  <sheetFormatPr defaultColWidth="9.1796875" defaultRowHeight="12.5" x14ac:dyDescent="0.25"/>
  <cols>
    <col min="1" max="1" width="16.7265625" customWidth="1"/>
    <col min="2" max="2" width="15.7265625" customWidth="1"/>
    <col min="3" max="5" width="10.1796875" customWidth="1"/>
    <col min="6" max="6" width="16.7265625" customWidth="1"/>
    <col min="7" max="7" width="15.7265625" customWidth="1"/>
    <col min="8" max="10" width="10.1796875" customWidth="1"/>
    <col min="11" max="11" width="24.54296875" customWidth="1"/>
    <col min="12" max="12" width="14.26953125" customWidth="1"/>
    <col min="13" max="15" width="16.54296875" customWidth="1"/>
    <col min="16" max="16" width="14.26953125" customWidth="1"/>
    <col min="17" max="17" width="16.54296875" customWidth="1"/>
    <col min="18" max="19" width="16.453125" customWidth="1"/>
  </cols>
  <sheetData>
    <row r="1" spans="1:17" ht="13" x14ac:dyDescent="0.25">
      <c r="A1" s="466" t="s">
        <v>328</v>
      </c>
      <c r="B1" s="466"/>
      <c r="C1" s="464"/>
      <c r="D1" s="464"/>
      <c r="E1" s="464"/>
      <c r="F1" s="464"/>
      <c r="G1" s="464"/>
      <c r="H1" s="464"/>
      <c r="I1" s="464"/>
      <c r="J1" s="464"/>
      <c r="K1" s="35"/>
      <c r="L1" s="35"/>
      <c r="M1" s="35"/>
      <c r="N1" s="35"/>
      <c r="O1" s="35"/>
      <c r="P1" s="35"/>
      <c r="Q1" s="35"/>
    </row>
    <row r="2" spans="1:17" ht="26.25" customHeight="1" x14ac:dyDescent="0.25">
      <c r="A2" s="466" t="s">
        <v>329</v>
      </c>
      <c r="B2" s="466"/>
      <c r="C2" s="464"/>
      <c r="D2" s="464"/>
      <c r="E2" s="464"/>
      <c r="F2" s="464"/>
      <c r="G2" s="464"/>
      <c r="H2" s="464"/>
      <c r="I2" s="464"/>
      <c r="J2" s="464"/>
    </row>
    <row r="3" spans="1:17" ht="12.75" customHeight="1" x14ac:dyDescent="0.25">
      <c r="A3" s="465" t="s">
        <v>303</v>
      </c>
      <c r="B3" s="465"/>
      <c r="C3" s="464"/>
      <c r="D3" s="464"/>
      <c r="E3" s="464"/>
      <c r="F3" s="464"/>
      <c r="G3" s="464"/>
      <c r="H3" s="464"/>
      <c r="I3" s="464"/>
      <c r="J3" s="464"/>
    </row>
    <row r="4" spans="1:17" ht="6" customHeight="1" thickBot="1" x14ac:dyDescent="0.3">
      <c r="A4" s="44"/>
      <c r="B4" s="44"/>
      <c r="C4" s="44"/>
      <c r="D4" s="44"/>
      <c r="E4" s="44"/>
      <c r="F4" s="44"/>
      <c r="G4" s="44"/>
      <c r="H4" s="44"/>
      <c r="I4" s="44"/>
      <c r="J4" s="44"/>
    </row>
    <row r="5" spans="1:17" ht="15" customHeight="1" thickBot="1" x14ac:dyDescent="0.3">
      <c r="A5" s="474" t="s">
        <v>23</v>
      </c>
      <c r="B5" s="471" t="s">
        <v>388</v>
      </c>
      <c r="C5" s="470">
        <v>2007</v>
      </c>
      <c r="D5" s="470"/>
      <c r="E5" s="470"/>
      <c r="F5" s="474" t="s">
        <v>23</v>
      </c>
      <c r="G5" s="471" t="s">
        <v>388</v>
      </c>
      <c r="H5" s="478">
        <v>2017</v>
      </c>
      <c r="I5" s="479"/>
      <c r="J5" s="479"/>
      <c r="K5" s="38"/>
    </row>
    <row r="6" spans="1:17" ht="15" customHeight="1" thickBot="1" x14ac:dyDescent="0.3">
      <c r="A6" s="474"/>
      <c r="B6" s="472"/>
      <c r="C6" s="461" t="s">
        <v>393</v>
      </c>
      <c r="D6" s="461"/>
      <c r="E6" s="461"/>
      <c r="F6" s="474"/>
      <c r="G6" s="472"/>
      <c r="H6" s="461" t="s">
        <v>393</v>
      </c>
      <c r="I6" s="461"/>
      <c r="J6" s="461"/>
      <c r="K6" s="38"/>
    </row>
    <row r="7" spans="1:17" ht="28.5" customHeight="1" thickBot="1" x14ac:dyDescent="0.3">
      <c r="A7" s="474"/>
      <c r="B7" s="473"/>
      <c r="C7" s="36" t="s">
        <v>108</v>
      </c>
      <c r="D7" s="36" t="s">
        <v>110</v>
      </c>
      <c r="E7" s="36" t="s">
        <v>109</v>
      </c>
      <c r="F7" s="474"/>
      <c r="G7" s="473"/>
      <c r="H7" s="36" t="s">
        <v>108</v>
      </c>
      <c r="I7" s="36" t="s">
        <v>110</v>
      </c>
      <c r="J7" s="36" t="s">
        <v>109</v>
      </c>
      <c r="K7" s="38"/>
    </row>
    <row r="8" spans="1:17" x14ac:dyDescent="0.25">
      <c r="A8" s="63" t="s">
        <v>19</v>
      </c>
      <c r="B8" s="385" t="s">
        <v>238</v>
      </c>
      <c r="C8" s="53">
        <v>2.2511249190599849</v>
      </c>
      <c r="D8" s="53">
        <v>-12.218284000587859</v>
      </c>
      <c r="E8" s="55">
        <v>14.469408919647844</v>
      </c>
      <c r="F8" s="326" t="s">
        <v>103</v>
      </c>
      <c r="G8" s="385" t="s">
        <v>238</v>
      </c>
      <c r="H8" s="54">
        <v>0.60187335041928625</v>
      </c>
      <c r="I8" s="53">
        <v>-19.139295865034175</v>
      </c>
      <c r="J8" s="55">
        <v>19.741169215453461</v>
      </c>
    </row>
    <row r="9" spans="1:17" x14ac:dyDescent="0.25">
      <c r="A9" s="63" t="s">
        <v>104</v>
      </c>
      <c r="B9" s="385" t="s">
        <v>238</v>
      </c>
      <c r="C9" s="54">
        <v>0.43643568744340727</v>
      </c>
      <c r="D9" s="54">
        <v>-9.5885337975655194</v>
      </c>
      <c r="E9" s="56">
        <v>10.024969485008926</v>
      </c>
      <c r="F9" s="326" t="s">
        <v>104</v>
      </c>
      <c r="G9" s="385" t="s">
        <v>238</v>
      </c>
      <c r="H9" s="54">
        <v>-0.67432199599032483</v>
      </c>
      <c r="I9" s="54">
        <v>-12.534595160978995</v>
      </c>
      <c r="J9" s="56">
        <v>11.860273164988671</v>
      </c>
    </row>
    <row r="10" spans="1:17" x14ac:dyDescent="0.25">
      <c r="A10" s="63" t="s">
        <v>103</v>
      </c>
      <c r="B10" s="385" t="s">
        <v>238</v>
      </c>
      <c r="C10" s="54">
        <v>-0.79704414350970809</v>
      </c>
      <c r="D10" s="54">
        <v>-18.100439524423695</v>
      </c>
      <c r="E10" s="56">
        <v>17.30339538091399</v>
      </c>
      <c r="F10" s="326" t="s">
        <v>19</v>
      </c>
      <c r="G10" s="385" t="s">
        <v>238</v>
      </c>
      <c r="H10" s="54">
        <v>-1.4842472963349058</v>
      </c>
      <c r="I10" s="54">
        <v>-14.544607496993882</v>
      </c>
      <c r="J10" s="56">
        <v>13.060360200658977</v>
      </c>
    </row>
    <row r="11" spans="1:17" x14ac:dyDescent="0.25">
      <c r="A11" s="63" t="s">
        <v>176</v>
      </c>
      <c r="B11" s="385" t="s">
        <v>240</v>
      </c>
      <c r="C11" s="54">
        <v>-3.8431058533273106</v>
      </c>
      <c r="D11" s="54">
        <v>-11.686966852417667</v>
      </c>
      <c r="E11" s="56">
        <v>7.8438609990903556</v>
      </c>
      <c r="F11" s="326" t="s">
        <v>102</v>
      </c>
      <c r="G11" s="385" t="s">
        <v>240</v>
      </c>
      <c r="H11" s="54">
        <v>-7.4068462057511164</v>
      </c>
      <c r="I11" s="54">
        <v>-16.118264117799107</v>
      </c>
      <c r="J11" s="56">
        <v>8.71141791204799</v>
      </c>
    </row>
    <row r="12" spans="1:17" ht="13" thickBot="1" x14ac:dyDescent="0.3">
      <c r="A12" s="63" t="s">
        <v>102</v>
      </c>
      <c r="B12" s="395" t="s">
        <v>240</v>
      </c>
      <c r="C12" s="57">
        <v>-5.8791109271255619</v>
      </c>
      <c r="D12" s="57">
        <v>-13.40125237190677</v>
      </c>
      <c r="E12" s="58">
        <v>7.5221414447812078</v>
      </c>
      <c r="F12" s="326" t="s">
        <v>176</v>
      </c>
      <c r="G12" s="395" t="s">
        <v>240</v>
      </c>
      <c r="H12" s="54">
        <v>-8.3181077804620305</v>
      </c>
      <c r="I12" s="57">
        <v>-17.539101746649354</v>
      </c>
      <c r="J12" s="58">
        <v>9.2209939661873257</v>
      </c>
    </row>
    <row r="13" spans="1:17" x14ac:dyDescent="0.25">
      <c r="A13" s="39" t="s">
        <v>73</v>
      </c>
      <c r="B13" s="39"/>
      <c r="C13" s="37"/>
      <c r="D13" s="37"/>
      <c r="E13" s="37"/>
      <c r="F13" s="37"/>
      <c r="G13" s="37"/>
      <c r="H13" s="37"/>
      <c r="I13" s="37"/>
      <c r="J13" s="37"/>
    </row>
    <row r="14" spans="1:17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</row>
    <row r="15" spans="1:17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</row>
    <row r="16" spans="1:17" x14ac:dyDescent="0.25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</row>
    <row r="17" spans="1:17" x14ac:dyDescent="0.2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</row>
    <row r="18" spans="1:17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</row>
    <row r="19" spans="1:17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</row>
    <row r="20" spans="1:17" x14ac:dyDescent="0.25">
      <c r="A20" s="35"/>
      <c r="B20" s="35"/>
      <c r="C20" s="35"/>
      <c r="D20" s="35"/>
      <c r="E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x14ac:dyDescent="0.25">
      <c r="A21" s="35"/>
      <c r="B21" s="35"/>
      <c r="C21" s="35"/>
      <c r="D21" s="35"/>
      <c r="E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x14ac:dyDescent="0.25">
      <c r="A22" s="35"/>
      <c r="B22" s="35"/>
      <c r="C22" s="35"/>
      <c r="D22" s="35"/>
      <c r="E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x14ac:dyDescent="0.25">
      <c r="A23" s="181"/>
      <c r="B23" s="181"/>
      <c r="C23" s="35"/>
      <c r="D23" s="35"/>
      <c r="E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x14ac:dyDescent="0.25">
      <c r="A24" s="35"/>
      <c r="B24" s="35"/>
      <c r="C24" s="35"/>
      <c r="D24" s="35"/>
      <c r="E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x14ac:dyDescent="0.2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</row>
    <row r="26" spans="1:17" x14ac:dyDescent="0.25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</row>
    <row r="27" spans="1:17" x14ac:dyDescent="0.25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</row>
    <row r="28" spans="1:17" x14ac:dyDescent="0.25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</row>
    <row r="29" spans="1:17" x14ac:dyDescent="0.25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</row>
    <row r="30" spans="1:17" x14ac:dyDescent="0.25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</row>
    <row r="31" spans="1:17" x14ac:dyDescent="0.25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</row>
    <row r="32" spans="1:17" x14ac:dyDescent="0.25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</row>
    <row r="33" spans="1:17" x14ac:dyDescent="0.25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</row>
    <row r="34" spans="1:17" x14ac:dyDescent="0.25">
      <c r="A34" s="181"/>
      <c r="B34" s="181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</row>
    <row r="35" spans="1:17" x14ac:dyDescent="0.25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</row>
    <row r="36" spans="1:17" x14ac:dyDescent="0.25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</row>
    <row r="37" spans="1:17" x14ac:dyDescent="0.25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</row>
    <row r="38" spans="1:17" x14ac:dyDescent="0.25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</row>
    <row r="39" spans="1:17" x14ac:dyDescent="0.25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</row>
    <row r="40" spans="1:17" x14ac:dyDescent="0.25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</row>
    <row r="41" spans="1:17" x14ac:dyDescent="0.25">
      <c r="A41" s="181"/>
      <c r="B41" s="181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</row>
    <row r="42" spans="1:17" x14ac:dyDescent="0.25">
      <c r="A42" s="35"/>
      <c r="B42" s="35"/>
      <c r="C42" s="35"/>
      <c r="D42" s="35"/>
      <c r="E42" s="35"/>
      <c r="F42" s="181"/>
      <c r="G42" s="181"/>
      <c r="H42" s="35"/>
      <c r="I42" s="35"/>
      <c r="J42" s="35"/>
      <c r="K42" s="35"/>
      <c r="L42" s="35"/>
      <c r="M42" s="35"/>
      <c r="N42" s="35"/>
      <c r="O42" s="35"/>
      <c r="P42" s="35"/>
      <c r="Q42" s="35"/>
    </row>
    <row r="43" spans="1:17" x14ac:dyDescent="0.25">
      <c r="A43" s="181"/>
      <c r="B43" s="181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</row>
    <row r="44" spans="1:17" x14ac:dyDescent="0.25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</row>
    <row r="45" spans="1:17" x14ac:dyDescent="0.25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</row>
    <row r="46" spans="1:17" x14ac:dyDescent="0.25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</row>
    <row r="47" spans="1:17" x14ac:dyDescent="0.25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</row>
    <row r="48" spans="1:17" x14ac:dyDescent="0.25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</row>
    <row r="49" spans="1:17" x14ac:dyDescent="0.25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</row>
    <row r="50" spans="1:17" x14ac:dyDescent="0.25">
      <c r="A50" s="35"/>
      <c r="B50" s="35"/>
      <c r="C50" s="35"/>
      <c r="D50" s="35"/>
      <c r="E50" s="35"/>
      <c r="F50" s="193"/>
      <c r="G50" s="193"/>
      <c r="H50" s="35"/>
      <c r="I50" s="35"/>
      <c r="J50" s="35"/>
      <c r="K50" s="35"/>
      <c r="L50" s="35"/>
      <c r="M50" s="35"/>
      <c r="N50" s="35"/>
      <c r="O50" s="35"/>
      <c r="P50" s="35"/>
      <c r="Q50" s="35"/>
    </row>
    <row r="51" spans="1:17" x14ac:dyDescent="0.25">
      <c r="A51" s="35"/>
      <c r="B51" s="35"/>
      <c r="C51" s="35"/>
      <c r="D51" s="35"/>
      <c r="E51" s="35"/>
      <c r="F51" s="193"/>
      <c r="G51" s="193"/>
      <c r="H51" s="35"/>
      <c r="I51" s="35"/>
      <c r="J51" s="35"/>
      <c r="K51" s="35"/>
      <c r="L51" s="35"/>
      <c r="M51" s="35"/>
      <c r="N51" s="35"/>
      <c r="O51" s="35"/>
      <c r="P51" s="35"/>
      <c r="Q51" s="35"/>
    </row>
    <row r="52" spans="1:17" x14ac:dyDescent="0.25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</row>
    <row r="53" spans="1:17" x14ac:dyDescent="0.25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</row>
    <row r="54" spans="1:17" x14ac:dyDescent="0.25">
      <c r="A54" s="181"/>
      <c r="B54" s="181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</row>
    <row r="55" spans="1:17" x14ac:dyDescent="0.25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</row>
    <row r="56" spans="1:17" x14ac:dyDescent="0.25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</row>
    <row r="57" spans="1:17" x14ac:dyDescent="0.25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</row>
    <row r="58" spans="1:17" x14ac:dyDescent="0.25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</row>
    <row r="59" spans="1:17" ht="13" x14ac:dyDescent="0.3">
      <c r="A59" s="183"/>
      <c r="B59" s="183"/>
      <c r="K59" s="35"/>
      <c r="L59" s="35"/>
      <c r="M59" s="35"/>
      <c r="N59" s="35"/>
      <c r="O59" s="35"/>
      <c r="P59" s="35"/>
      <c r="Q59" s="35"/>
    </row>
  </sheetData>
  <sortState xmlns:xlrd2="http://schemas.microsoft.com/office/spreadsheetml/2017/richdata2" ref="F7:J12">
    <sortCondition descending="1" ref="H7:H12"/>
  </sortState>
  <mergeCells count="11">
    <mergeCell ref="A5:A7"/>
    <mergeCell ref="C5:E5"/>
    <mergeCell ref="F5:F7"/>
    <mergeCell ref="H5:J5"/>
    <mergeCell ref="A1:J1"/>
    <mergeCell ref="A2:J2"/>
    <mergeCell ref="A3:J3"/>
    <mergeCell ref="B5:B7"/>
    <mergeCell ref="G5:G7"/>
    <mergeCell ref="C6:E6"/>
    <mergeCell ref="H6:J6"/>
  </mergeCells>
  <printOptions horizontalCentered="1"/>
  <pageMargins left="0.7" right="0.7" top="0.75" bottom="0.75" header="0.3" footer="0.3"/>
  <pageSetup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J59"/>
  <sheetViews>
    <sheetView showGridLines="0" zoomScaleNormal="100" workbookViewId="0">
      <selection activeCell="G16" sqref="G16"/>
    </sheetView>
  </sheetViews>
  <sheetFormatPr defaultColWidth="10.90625" defaultRowHeight="12.5" x14ac:dyDescent="0.25"/>
  <cols>
    <col min="1" max="1" width="16.7265625" customWidth="1"/>
    <col min="2" max="2" width="15.7265625" customWidth="1"/>
    <col min="3" max="5" width="10.1796875" customWidth="1"/>
    <col min="6" max="6" width="16.7265625" customWidth="1"/>
    <col min="7" max="7" width="15.7265625" customWidth="1"/>
    <col min="8" max="10" width="10.1796875" customWidth="1"/>
  </cols>
  <sheetData>
    <row r="1" spans="1:10" ht="13.5" customHeight="1" x14ac:dyDescent="0.25">
      <c r="A1" s="466" t="s">
        <v>330</v>
      </c>
      <c r="B1" s="466"/>
      <c r="C1" s="458"/>
      <c r="D1" s="458"/>
      <c r="E1" s="458"/>
      <c r="F1" s="458"/>
      <c r="G1" s="458"/>
      <c r="H1" s="458"/>
      <c r="I1" s="458"/>
      <c r="J1" s="458"/>
    </row>
    <row r="2" spans="1:10" ht="27" customHeight="1" x14ac:dyDescent="0.25">
      <c r="A2" s="466" t="s">
        <v>331</v>
      </c>
      <c r="B2" s="466"/>
      <c r="C2" s="458"/>
      <c r="D2" s="458"/>
      <c r="E2" s="458"/>
      <c r="F2" s="458"/>
      <c r="G2" s="458"/>
      <c r="H2" s="458"/>
      <c r="I2" s="458"/>
      <c r="J2" s="458"/>
    </row>
    <row r="3" spans="1:10" ht="12.75" customHeight="1" x14ac:dyDescent="0.25">
      <c r="A3" s="465" t="s">
        <v>304</v>
      </c>
      <c r="B3" s="465"/>
      <c r="C3" s="464"/>
      <c r="D3" s="464"/>
      <c r="E3" s="464"/>
      <c r="F3" s="464"/>
      <c r="G3" s="464"/>
      <c r="H3" s="464"/>
      <c r="I3" s="464"/>
      <c r="J3" s="464"/>
    </row>
    <row r="4" spans="1:10" ht="5.25" customHeight="1" thickBot="1" x14ac:dyDescent="0.3">
      <c r="A4" s="44"/>
      <c r="B4" s="44"/>
      <c r="C4" s="44"/>
      <c r="D4" s="44"/>
      <c r="E4" s="44"/>
      <c r="F4" s="44"/>
      <c r="G4" s="44"/>
      <c r="H4" s="44"/>
      <c r="I4" s="44"/>
      <c r="J4" s="44"/>
    </row>
    <row r="5" spans="1:10" ht="15" customHeight="1" thickBot="1" x14ac:dyDescent="0.3">
      <c r="A5" s="474" t="s">
        <v>169</v>
      </c>
      <c r="B5" s="471" t="s">
        <v>388</v>
      </c>
      <c r="C5" s="470">
        <v>2007</v>
      </c>
      <c r="D5" s="470"/>
      <c r="E5" s="470"/>
      <c r="F5" s="474" t="s">
        <v>169</v>
      </c>
      <c r="G5" s="471" t="s">
        <v>388</v>
      </c>
      <c r="H5" s="470">
        <v>2017</v>
      </c>
      <c r="I5" s="470"/>
      <c r="J5" s="470"/>
    </row>
    <row r="6" spans="1:10" ht="15" customHeight="1" thickBot="1" x14ac:dyDescent="0.3">
      <c r="A6" s="474"/>
      <c r="B6" s="472"/>
      <c r="C6" s="461" t="s">
        <v>393</v>
      </c>
      <c r="D6" s="461"/>
      <c r="E6" s="461"/>
      <c r="F6" s="474"/>
      <c r="G6" s="472"/>
      <c r="H6" s="461" t="s">
        <v>393</v>
      </c>
      <c r="I6" s="461"/>
      <c r="J6" s="461"/>
    </row>
    <row r="7" spans="1:10" ht="28.5" customHeight="1" thickBot="1" x14ac:dyDescent="0.3">
      <c r="A7" s="474"/>
      <c r="B7" s="473"/>
      <c r="C7" s="36" t="s">
        <v>108</v>
      </c>
      <c r="D7" s="36" t="s">
        <v>110</v>
      </c>
      <c r="E7" s="36" t="s">
        <v>109</v>
      </c>
      <c r="F7" s="474"/>
      <c r="G7" s="473"/>
      <c r="H7" s="36" t="s">
        <v>108</v>
      </c>
      <c r="I7" s="36" t="s">
        <v>110</v>
      </c>
      <c r="J7" s="36" t="s">
        <v>109</v>
      </c>
    </row>
    <row r="8" spans="1:10" x14ac:dyDescent="0.25">
      <c r="A8" s="60" t="s">
        <v>103</v>
      </c>
      <c r="B8" s="385" t="s">
        <v>238</v>
      </c>
      <c r="C8" s="53">
        <v>2.6314271749848834</v>
      </c>
      <c r="D8" s="54">
        <v>-9.0402765008829657</v>
      </c>
      <c r="E8" s="54">
        <v>11.67170367586785</v>
      </c>
      <c r="F8" s="60" t="s">
        <v>103</v>
      </c>
      <c r="G8" s="385" t="s">
        <v>238</v>
      </c>
      <c r="H8" s="53">
        <v>4.3184535905758024</v>
      </c>
      <c r="I8" s="53">
        <v>-9.6252495626899321</v>
      </c>
      <c r="J8" s="55">
        <v>13.943703153265735</v>
      </c>
    </row>
    <row r="9" spans="1:10" x14ac:dyDescent="0.25">
      <c r="A9" s="61" t="s">
        <v>104</v>
      </c>
      <c r="B9" s="385" t="s">
        <v>238</v>
      </c>
      <c r="C9" s="54">
        <v>1.5091046209383312</v>
      </c>
      <c r="D9" s="54">
        <v>-4.3273373941004856</v>
      </c>
      <c r="E9" s="54">
        <v>5.8364420150388172</v>
      </c>
      <c r="F9" s="61" t="s">
        <v>104</v>
      </c>
      <c r="G9" s="385" t="s">
        <v>238</v>
      </c>
      <c r="H9" s="54">
        <v>3.1647357701263732</v>
      </c>
      <c r="I9" s="54">
        <v>-5.0363049270678166</v>
      </c>
      <c r="J9" s="56">
        <v>8.2010406971941894</v>
      </c>
    </row>
    <row r="10" spans="1:10" x14ac:dyDescent="0.25">
      <c r="A10" s="61" t="s">
        <v>19</v>
      </c>
      <c r="B10" s="385" t="s">
        <v>238</v>
      </c>
      <c r="C10" s="54">
        <v>1.3789115555478313</v>
      </c>
      <c r="D10" s="54">
        <v>-4.3730517293300224</v>
      </c>
      <c r="E10" s="54">
        <v>5.7519632848778537</v>
      </c>
      <c r="F10" s="61" t="s">
        <v>19</v>
      </c>
      <c r="G10" s="385" t="s">
        <v>238</v>
      </c>
      <c r="H10" s="54">
        <v>0.55038125847378971</v>
      </c>
      <c r="I10" s="54">
        <v>-5.2148765005767466</v>
      </c>
      <c r="J10" s="56">
        <v>5.7652577590505363</v>
      </c>
    </row>
    <row r="11" spans="1:10" x14ac:dyDescent="0.25">
      <c r="A11" s="61" t="s">
        <v>176</v>
      </c>
      <c r="B11" s="385" t="s">
        <v>240</v>
      </c>
      <c r="C11" s="54">
        <v>-2.4652610026297719</v>
      </c>
      <c r="D11" s="54">
        <v>-7.0278573537368425</v>
      </c>
      <c r="E11" s="54">
        <v>4.5625963511070706</v>
      </c>
      <c r="F11" s="61" t="s">
        <v>102</v>
      </c>
      <c r="G11" s="385" t="s">
        <v>240</v>
      </c>
      <c r="H11" s="54">
        <v>-1.8071031567711318</v>
      </c>
      <c r="I11" s="54">
        <v>-6.8922459869030561</v>
      </c>
      <c r="J11" s="56">
        <v>5.0851428301319244</v>
      </c>
    </row>
    <row r="12" spans="1:10" ht="13" thickBot="1" x14ac:dyDescent="0.3">
      <c r="A12" s="61" t="s">
        <v>102</v>
      </c>
      <c r="B12" s="395" t="s">
        <v>240</v>
      </c>
      <c r="C12" s="54">
        <v>-3.2421294949134705</v>
      </c>
      <c r="D12" s="54">
        <v>-7.5550215483284617</v>
      </c>
      <c r="E12" s="54">
        <v>4.3128920534149913</v>
      </c>
      <c r="F12" s="61" t="s">
        <v>176</v>
      </c>
      <c r="G12" s="395" t="s">
        <v>240</v>
      </c>
      <c r="H12" s="54">
        <v>-3.246076108221509</v>
      </c>
      <c r="I12" s="57">
        <v>-8.8094942204086735</v>
      </c>
      <c r="J12" s="58">
        <v>5.563418112187164</v>
      </c>
    </row>
    <row r="13" spans="1:10" x14ac:dyDescent="0.25">
      <c r="A13" s="39" t="s">
        <v>73</v>
      </c>
      <c r="B13" s="39"/>
      <c r="C13" s="194"/>
      <c r="D13" s="194"/>
      <c r="E13" s="194"/>
      <c r="F13" s="194"/>
      <c r="G13" s="194"/>
      <c r="H13" s="194"/>
      <c r="I13" s="194"/>
      <c r="J13" s="194"/>
    </row>
    <row r="23" spans="1:2" x14ac:dyDescent="0.25">
      <c r="A23" s="181"/>
      <c r="B23" s="181"/>
    </row>
    <row r="34" spans="1:7" x14ac:dyDescent="0.25">
      <c r="A34" s="181"/>
      <c r="B34" s="181"/>
    </row>
    <row r="41" spans="1:7" x14ac:dyDescent="0.25">
      <c r="A41" s="181"/>
      <c r="B41" s="181"/>
    </row>
    <row r="42" spans="1:7" x14ac:dyDescent="0.25">
      <c r="F42" s="181"/>
      <c r="G42" s="181"/>
    </row>
    <row r="43" spans="1:7" x14ac:dyDescent="0.25">
      <c r="A43" s="181"/>
      <c r="B43" s="181"/>
    </row>
    <row r="50" spans="1:7" x14ac:dyDescent="0.25">
      <c r="F50" s="182"/>
      <c r="G50" s="182"/>
    </row>
    <row r="51" spans="1:7" x14ac:dyDescent="0.25">
      <c r="F51" s="182"/>
      <c r="G51" s="182"/>
    </row>
    <row r="54" spans="1:7" x14ac:dyDescent="0.25">
      <c r="A54" s="181"/>
      <c r="B54" s="181"/>
    </row>
    <row r="59" spans="1:7" ht="13" x14ac:dyDescent="0.3">
      <c r="A59" s="183"/>
      <c r="B59" s="183"/>
    </row>
  </sheetData>
  <sortState xmlns:xlrd2="http://schemas.microsoft.com/office/spreadsheetml/2017/richdata2" ref="A7:E11">
    <sortCondition descending="1" ref="C7:C11"/>
  </sortState>
  <mergeCells count="11">
    <mergeCell ref="A1:J1"/>
    <mergeCell ref="A5:A7"/>
    <mergeCell ref="C5:E5"/>
    <mergeCell ref="F5:F7"/>
    <mergeCell ref="H5:J5"/>
    <mergeCell ref="A2:J2"/>
    <mergeCell ref="A3:J3"/>
    <mergeCell ref="B5:B7"/>
    <mergeCell ref="G5:G7"/>
    <mergeCell ref="C6:E6"/>
    <mergeCell ref="H6:J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outlinePr summaryBelow="0" summaryRight="0"/>
  </sheetPr>
  <dimension ref="A1:Q76"/>
  <sheetViews>
    <sheetView showGridLines="0" zoomScaleNormal="100" workbookViewId="0">
      <selection activeCell="A2" sqref="A2:J2"/>
    </sheetView>
  </sheetViews>
  <sheetFormatPr defaultColWidth="9.1796875" defaultRowHeight="12.5" x14ac:dyDescent="0.25"/>
  <cols>
    <col min="1" max="1" width="23.26953125" customWidth="1"/>
    <col min="2" max="2" width="17.7265625" customWidth="1"/>
    <col min="3" max="5" width="10.1796875" customWidth="1"/>
    <col min="6" max="6" width="23.26953125" customWidth="1"/>
    <col min="7" max="7" width="17.7265625" customWidth="1"/>
    <col min="8" max="10" width="10.1796875" customWidth="1"/>
    <col min="11" max="11" width="24.54296875" customWidth="1"/>
    <col min="12" max="12" width="17.1796875" customWidth="1"/>
    <col min="13" max="15" width="16.7265625" customWidth="1"/>
    <col min="16" max="16" width="17.1796875" customWidth="1"/>
    <col min="17" max="17" width="16.7265625" customWidth="1"/>
    <col min="18" max="18" width="16.54296875" customWidth="1"/>
    <col min="19" max="19" width="16.7265625" customWidth="1"/>
  </cols>
  <sheetData>
    <row r="1" spans="1:17" ht="13" x14ac:dyDescent="0.25">
      <c r="A1" s="466" t="s">
        <v>332</v>
      </c>
      <c r="B1" s="466"/>
      <c r="C1" s="458"/>
      <c r="D1" s="458"/>
      <c r="E1" s="458"/>
      <c r="F1" s="458"/>
      <c r="G1" s="458"/>
      <c r="H1" s="458"/>
      <c r="I1" s="458"/>
      <c r="J1" s="458"/>
      <c r="K1" s="35"/>
      <c r="L1" s="35"/>
      <c r="M1" s="35"/>
      <c r="N1" s="35"/>
      <c r="O1" s="35"/>
      <c r="P1" s="35"/>
      <c r="Q1" s="35"/>
    </row>
    <row r="2" spans="1:17" ht="17.25" customHeight="1" x14ac:dyDescent="0.25">
      <c r="A2" s="466" t="s">
        <v>333</v>
      </c>
      <c r="B2" s="466"/>
      <c r="C2" s="458"/>
      <c r="D2" s="458"/>
      <c r="E2" s="458"/>
      <c r="F2" s="458"/>
      <c r="G2" s="458"/>
      <c r="H2" s="458"/>
      <c r="I2" s="458"/>
      <c r="J2" s="458"/>
    </row>
    <row r="3" spans="1:17" ht="12.75" customHeight="1" x14ac:dyDescent="0.25">
      <c r="A3" s="465" t="s">
        <v>303</v>
      </c>
      <c r="B3" s="465"/>
      <c r="C3" s="464"/>
      <c r="D3" s="464"/>
      <c r="E3" s="464"/>
      <c r="F3" s="464"/>
      <c r="G3" s="464"/>
      <c r="H3" s="464"/>
      <c r="I3" s="464"/>
      <c r="J3" s="464"/>
    </row>
    <row r="4" spans="1:17" ht="5.25" customHeight="1" thickBot="1" x14ac:dyDescent="0.3">
      <c r="A4" s="44"/>
      <c r="B4" s="44"/>
      <c r="C4" s="44"/>
      <c r="D4" s="44"/>
      <c r="E4" s="44"/>
      <c r="F4" s="44"/>
      <c r="G4" s="44"/>
      <c r="H4" s="44"/>
      <c r="I4" s="44"/>
      <c r="J4" s="44"/>
    </row>
    <row r="5" spans="1:17" ht="15" customHeight="1" thickBot="1" x14ac:dyDescent="0.3">
      <c r="A5" s="474" t="s">
        <v>23</v>
      </c>
      <c r="B5" s="471" t="s">
        <v>388</v>
      </c>
      <c r="C5" s="470">
        <v>2007</v>
      </c>
      <c r="D5" s="470"/>
      <c r="E5" s="470"/>
      <c r="F5" s="475" t="s">
        <v>23</v>
      </c>
      <c r="G5" s="471" t="s">
        <v>388</v>
      </c>
      <c r="H5" s="478">
        <v>2017</v>
      </c>
      <c r="I5" s="479"/>
      <c r="J5" s="480"/>
      <c r="K5" s="38"/>
    </row>
    <row r="6" spans="1:17" ht="15" customHeight="1" thickBot="1" x14ac:dyDescent="0.3">
      <c r="A6" s="474"/>
      <c r="B6" s="472"/>
      <c r="C6" s="461" t="s">
        <v>393</v>
      </c>
      <c r="D6" s="461"/>
      <c r="E6" s="461"/>
      <c r="F6" s="476"/>
      <c r="G6" s="472"/>
      <c r="H6" s="461" t="s">
        <v>393</v>
      </c>
      <c r="I6" s="461"/>
      <c r="J6" s="461"/>
      <c r="K6" s="38"/>
    </row>
    <row r="7" spans="1:17" ht="28.5" customHeight="1" thickBot="1" x14ac:dyDescent="0.3">
      <c r="A7" s="474"/>
      <c r="B7" s="473"/>
      <c r="C7" s="36" t="s">
        <v>108</v>
      </c>
      <c r="D7" s="36" t="s">
        <v>110</v>
      </c>
      <c r="E7" s="36" t="s">
        <v>109</v>
      </c>
      <c r="F7" s="477"/>
      <c r="G7" s="473"/>
      <c r="H7" s="36" t="s">
        <v>108</v>
      </c>
      <c r="I7" s="36" t="s">
        <v>110</v>
      </c>
      <c r="J7" s="36" t="s">
        <v>109</v>
      </c>
      <c r="K7" s="38"/>
    </row>
    <row r="8" spans="1:17" x14ac:dyDescent="0.25">
      <c r="A8" s="60" t="s">
        <v>20</v>
      </c>
      <c r="B8" s="385" t="s">
        <v>238</v>
      </c>
      <c r="C8" s="53">
        <v>6.0618020573633871</v>
      </c>
      <c r="D8" s="53">
        <v>-5.0005011546520404</v>
      </c>
      <c r="E8" s="55">
        <v>11.062303212015427</v>
      </c>
      <c r="F8" s="60" t="s">
        <v>20</v>
      </c>
      <c r="G8" s="414" t="s">
        <v>238</v>
      </c>
      <c r="H8" s="53">
        <v>10.595736165666866</v>
      </c>
      <c r="I8" s="53">
        <v>-4.9988931610833518</v>
      </c>
      <c r="J8" s="55">
        <v>15.594629326750217</v>
      </c>
    </row>
    <row r="9" spans="1:17" x14ac:dyDescent="0.25">
      <c r="A9" s="61" t="s">
        <v>107</v>
      </c>
      <c r="B9" s="385" t="s">
        <v>240</v>
      </c>
      <c r="C9" s="54">
        <v>2.1340680956137761</v>
      </c>
      <c r="D9" s="54">
        <v>-4.1663158565559266</v>
      </c>
      <c r="E9" s="56">
        <v>6.3003839521697032</v>
      </c>
      <c r="F9" s="61" t="s">
        <v>107</v>
      </c>
      <c r="G9" s="385" t="s">
        <v>240</v>
      </c>
      <c r="H9" s="54">
        <v>4.1536455169472406</v>
      </c>
      <c r="I9" s="54">
        <v>-5.6682239209797496</v>
      </c>
      <c r="J9" s="56">
        <v>9.8218694379269902</v>
      </c>
    </row>
    <row r="10" spans="1:17" x14ac:dyDescent="0.25">
      <c r="A10" s="61" t="s">
        <v>105</v>
      </c>
      <c r="B10" s="385" t="s">
        <v>240</v>
      </c>
      <c r="C10" s="54">
        <v>-1.6044331419311642</v>
      </c>
      <c r="D10" s="54">
        <v>-4.2860733953970858</v>
      </c>
      <c r="E10" s="56">
        <v>2.6816402534659214</v>
      </c>
      <c r="F10" s="410" t="s">
        <v>106</v>
      </c>
      <c r="G10" s="385" t="s">
        <v>238</v>
      </c>
      <c r="H10" s="54">
        <v>3.1308974098276092</v>
      </c>
      <c r="I10" s="54">
        <v>-5.1969994786442841</v>
      </c>
      <c r="J10" s="56">
        <v>8.3278968884718942</v>
      </c>
    </row>
    <row r="11" spans="1:17" ht="13" thickBot="1" x14ac:dyDescent="0.3">
      <c r="A11" s="62" t="s">
        <v>106</v>
      </c>
      <c r="B11" s="395" t="s">
        <v>238</v>
      </c>
      <c r="C11" s="57">
        <v>-3.2770503476325374</v>
      </c>
      <c r="D11" s="57">
        <v>-6.9437087090825571</v>
      </c>
      <c r="E11" s="58">
        <v>3.6666583614500188</v>
      </c>
      <c r="F11" s="61" t="s">
        <v>105</v>
      </c>
      <c r="G11" s="385" t="s">
        <v>240</v>
      </c>
      <c r="H11" s="54">
        <v>1.2582670115725501</v>
      </c>
      <c r="I11" s="54">
        <v>-5.0865901198030405</v>
      </c>
      <c r="J11" s="56">
        <v>6.3448571313755906</v>
      </c>
    </row>
    <row r="12" spans="1:17" ht="13.5" customHeight="1" x14ac:dyDescent="0.25">
      <c r="A12" s="39" t="s">
        <v>73</v>
      </c>
      <c r="B12" s="39"/>
      <c r="C12" s="37"/>
      <c r="D12" s="37"/>
      <c r="E12" s="37"/>
      <c r="F12" s="37"/>
      <c r="G12" s="37"/>
      <c r="H12" s="37"/>
      <c r="I12" s="37"/>
      <c r="J12" s="37"/>
    </row>
    <row r="13" spans="1:17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</row>
    <row r="14" spans="1:17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</row>
    <row r="15" spans="1:17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</row>
    <row r="16" spans="1:17" x14ac:dyDescent="0.25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</row>
    <row r="17" spans="1:17" x14ac:dyDescent="0.2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</row>
    <row r="18" spans="1:17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</row>
    <row r="19" spans="1:17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</row>
    <row r="20" spans="1:17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x14ac:dyDescent="0.2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x14ac:dyDescent="0.25">
      <c r="A23" s="181"/>
      <c r="B23" s="181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x14ac:dyDescent="0.2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</row>
    <row r="26" spans="1:17" x14ac:dyDescent="0.25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</row>
    <row r="27" spans="1:17" x14ac:dyDescent="0.25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</row>
    <row r="28" spans="1:17" x14ac:dyDescent="0.25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</row>
    <row r="29" spans="1:17" x14ac:dyDescent="0.25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  <row r="30" spans="1:17" x14ac:dyDescent="0.25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  <row r="31" spans="1:17" x14ac:dyDescent="0.25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</row>
    <row r="32" spans="1:17" x14ac:dyDescent="0.25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</row>
    <row r="33" spans="1:17" x14ac:dyDescent="0.25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</row>
    <row r="34" spans="1:17" x14ac:dyDescent="0.25">
      <c r="A34" s="181"/>
      <c r="B34" s="181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</row>
    <row r="35" spans="1:17" x14ac:dyDescent="0.25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</row>
    <row r="36" spans="1:17" x14ac:dyDescent="0.25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</row>
    <row r="37" spans="1:17" x14ac:dyDescent="0.25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</row>
    <row r="38" spans="1:17" x14ac:dyDescent="0.25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</row>
    <row r="39" spans="1:17" x14ac:dyDescent="0.25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</row>
    <row r="40" spans="1:17" x14ac:dyDescent="0.25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</row>
    <row r="41" spans="1:17" x14ac:dyDescent="0.25">
      <c r="A41" s="181"/>
      <c r="B41" s="181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</row>
    <row r="42" spans="1:17" x14ac:dyDescent="0.25">
      <c r="A42" s="35"/>
      <c r="B42" s="35"/>
      <c r="C42" s="35"/>
      <c r="D42" s="35"/>
      <c r="E42" s="35"/>
      <c r="F42" s="181"/>
      <c r="G42" s="181"/>
      <c r="H42" s="35"/>
      <c r="I42" s="35"/>
      <c r="J42" s="35"/>
      <c r="K42" s="35"/>
      <c r="L42" s="35"/>
      <c r="M42" s="35"/>
      <c r="N42" s="35"/>
      <c r="O42" s="35"/>
      <c r="P42" s="35"/>
      <c r="Q42" s="35"/>
    </row>
    <row r="43" spans="1:17" x14ac:dyDescent="0.25">
      <c r="A43" s="181"/>
      <c r="B43" s="181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</row>
    <row r="44" spans="1:17" x14ac:dyDescent="0.25">
      <c r="A44" s="423"/>
      <c r="B44" s="423"/>
      <c r="C44" s="423"/>
      <c r="D44" s="423"/>
      <c r="E44" s="423"/>
      <c r="F44" s="423"/>
      <c r="G44" s="423"/>
      <c r="H44" s="423"/>
      <c r="I44" s="35"/>
      <c r="J44" s="35"/>
      <c r="K44" s="35"/>
      <c r="L44" s="35"/>
      <c r="M44" s="35"/>
      <c r="N44" s="35"/>
      <c r="O44" s="35"/>
      <c r="P44" s="35"/>
      <c r="Q44" s="35"/>
    </row>
    <row r="45" spans="1:17" x14ac:dyDescent="0.25">
      <c r="A45" s="423"/>
      <c r="B45" s="423"/>
      <c r="C45" s="423"/>
      <c r="D45" s="423"/>
      <c r="E45" s="423"/>
      <c r="F45" s="423"/>
      <c r="G45" s="423"/>
      <c r="H45" s="423"/>
      <c r="I45" s="35"/>
      <c r="J45" s="35"/>
      <c r="K45" s="35"/>
      <c r="L45" s="35"/>
      <c r="M45" s="35"/>
      <c r="N45" s="35"/>
      <c r="O45" s="35"/>
      <c r="P45" s="35"/>
      <c r="Q45" s="35"/>
    </row>
    <row r="46" spans="1:17" x14ac:dyDescent="0.25">
      <c r="A46" s="423"/>
      <c r="B46" s="423"/>
      <c r="C46" s="423"/>
      <c r="D46" s="423"/>
      <c r="E46" s="423"/>
      <c r="F46" s="423"/>
      <c r="G46" s="423"/>
      <c r="H46" s="423"/>
      <c r="I46" s="35"/>
      <c r="J46" s="35"/>
      <c r="K46" s="35"/>
      <c r="L46" s="35"/>
      <c r="M46" s="35"/>
      <c r="N46" s="35"/>
      <c r="O46" s="35"/>
      <c r="P46" s="35"/>
      <c r="Q46" s="35"/>
    </row>
    <row r="47" spans="1:17" x14ac:dyDescent="0.25">
      <c r="A47" s="423"/>
      <c r="B47" s="423"/>
      <c r="C47" s="423"/>
      <c r="D47" s="423"/>
      <c r="E47" s="423"/>
      <c r="F47" s="423"/>
      <c r="G47" s="423"/>
      <c r="H47" s="423"/>
      <c r="I47" s="35"/>
      <c r="J47" s="35"/>
      <c r="K47" s="35"/>
      <c r="L47" s="35"/>
      <c r="M47" s="35"/>
      <c r="N47" s="35"/>
      <c r="O47" s="35"/>
      <c r="P47" s="35"/>
      <c r="Q47" s="35"/>
    </row>
    <row r="48" spans="1:17" x14ac:dyDescent="0.25">
      <c r="A48" s="423"/>
      <c r="B48" s="423"/>
      <c r="C48" s="423"/>
      <c r="D48" s="423"/>
      <c r="E48" s="423"/>
      <c r="F48" s="423"/>
      <c r="G48" s="423"/>
      <c r="H48" s="423"/>
      <c r="I48" s="35"/>
      <c r="J48" s="35"/>
      <c r="K48" s="35"/>
      <c r="L48" s="35"/>
      <c r="M48" s="35"/>
      <c r="N48" s="35"/>
      <c r="O48" s="35"/>
      <c r="P48" s="35"/>
      <c r="Q48" s="35"/>
    </row>
    <row r="49" spans="1:17" x14ac:dyDescent="0.25">
      <c r="A49" s="423"/>
      <c r="B49" s="423"/>
      <c r="C49" s="423"/>
      <c r="D49" s="423"/>
      <c r="E49" s="423"/>
      <c r="F49" s="423"/>
      <c r="G49" s="423"/>
      <c r="H49" s="423"/>
      <c r="I49" s="35"/>
      <c r="J49" s="35"/>
      <c r="K49" s="35"/>
      <c r="L49" s="35"/>
      <c r="M49" s="35"/>
      <c r="N49" s="35"/>
      <c r="O49" s="35"/>
      <c r="P49" s="35"/>
      <c r="Q49" s="35"/>
    </row>
    <row r="50" spans="1:17" x14ac:dyDescent="0.25">
      <c r="A50" s="423"/>
      <c r="B50" s="423"/>
      <c r="C50" s="423"/>
      <c r="D50" s="423"/>
      <c r="E50" s="423"/>
      <c r="F50" s="424"/>
      <c r="G50" s="424"/>
      <c r="H50" s="423"/>
      <c r="I50" s="35"/>
      <c r="J50" s="35"/>
      <c r="K50" s="35"/>
      <c r="L50" s="35"/>
      <c r="M50" s="35"/>
      <c r="N50" s="35"/>
      <c r="O50" s="35"/>
      <c r="P50" s="35"/>
      <c r="Q50" s="35"/>
    </row>
    <row r="51" spans="1:17" x14ac:dyDescent="0.25">
      <c r="A51" s="423"/>
      <c r="B51" s="423"/>
      <c r="C51" s="423"/>
      <c r="D51" s="423"/>
      <c r="E51" s="423"/>
      <c r="F51" s="424"/>
      <c r="G51" s="424"/>
      <c r="H51" s="423"/>
      <c r="I51" s="35"/>
      <c r="J51" s="35"/>
      <c r="K51" s="35"/>
      <c r="L51" s="35"/>
      <c r="M51" s="35"/>
      <c r="N51" s="35"/>
      <c r="O51" s="35"/>
      <c r="P51" s="35"/>
      <c r="Q51" s="35"/>
    </row>
    <row r="52" spans="1:17" x14ac:dyDescent="0.25">
      <c r="A52" s="423"/>
      <c r="B52" s="423"/>
      <c r="C52" s="423"/>
      <c r="D52" s="423"/>
      <c r="E52" s="423"/>
      <c r="F52" s="423"/>
      <c r="G52" s="423"/>
      <c r="H52" s="423"/>
      <c r="I52" s="35"/>
      <c r="J52" s="35"/>
      <c r="K52" s="35"/>
      <c r="L52" s="35"/>
      <c r="M52" s="35"/>
      <c r="N52" s="35"/>
      <c r="O52" s="35"/>
      <c r="P52" s="35"/>
      <c r="Q52" s="35"/>
    </row>
    <row r="53" spans="1:17" x14ac:dyDescent="0.25">
      <c r="A53" s="423"/>
      <c r="B53" s="423"/>
      <c r="C53" s="423"/>
      <c r="D53" s="423"/>
      <c r="E53" s="423"/>
      <c r="F53" s="423"/>
      <c r="G53" s="423"/>
      <c r="H53" s="423"/>
      <c r="I53" s="35"/>
      <c r="J53" s="35"/>
      <c r="K53" s="35"/>
      <c r="L53" s="35"/>
      <c r="M53" s="35"/>
      <c r="N53" s="35"/>
      <c r="O53" s="35"/>
      <c r="P53" s="35"/>
      <c r="Q53" s="35"/>
    </row>
    <row r="54" spans="1:17" x14ac:dyDescent="0.25">
      <c r="A54" s="168"/>
      <c r="B54" s="168"/>
      <c r="C54" s="423"/>
      <c r="D54" s="423"/>
      <c r="E54" s="423"/>
      <c r="F54" s="423"/>
      <c r="G54" s="423"/>
      <c r="H54" s="423"/>
      <c r="I54" s="35"/>
      <c r="J54" s="35"/>
      <c r="K54" s="35"/>
      <c r="L54" s="35"/>
      <c r="M54" s="35"/>
      <c r="N54" s="35"/>
      <c r="O54" s="35"/>
      <c r="P54" s="35"/>
      <c r="Q54" s="35"/>
    </row>
    <row r="55" spans="1:17" x14ac:dyDescent="0.25">
      <c r="A55" s="423"/>
      <c r="B55" s="423"/>
      <c r="C55" s="423"/>
      <c r="D55" s="423"/>
      <c r="E55" s="423"/>
      <c r="F55" s="423"/>
      <c r="G55" s="423"/>
      <c r="H55" s="423"/>
      <c r="I55" s="35"/>
      <c r="J55" s="35"/>
      <c r="K55" s="35"/>
      <c r="L55" s="35"/>
      <c r="M55" s="35"/>
      <c r="N55" s="35"/>
      <c r="O55" s="35"/>
      <c r="P55" s="35"/>
      <c r="Q55" s="35"/>
    </row>
    <row r="56" spans="1:17" x14ac:dyDescent="0.25">
      <c r="A56" s="423"/>
      <c r="B56" s="423"/>
      <c r="C56" s="423"/>
      <c r="D56" s="423"/>
      <c r="E56" s="423"/>
      <c r="F56" s="423"/>
      <c r="G56" s="423"/>
      <c r="H56" s="423"/>
      <c r="I56" s="35"/>
      <c r="J56" s="35"/>
      <c r="K56" s="35"/>
      <c r="L56" s="35"/>
      <c r="M56" s="35"/>
      <c r="N56" s="35"/>
      <c r="O56" s="35"/>
      <c r="P56" s="35"/>
      <c r="Q56" s="35"/>
    </row>
    <row r="57" spans="1:17" x14ac:dyDescent="0.25">
      <c r="A57" s="423"/>
      <c r="B57" s="423"/>
      <c r="C57" s="423"/>
      <c r="D57" s="423"/>
      <c r="E57" s="423"/>
      <c r="F57" s="423"/>
      <c r="G57" s="423"/>
      <c r="H57" s="423"/>
      <c r="I57" s="35"/>
      <c r="J57" s="35"/>
      <c r="K57" s="35"/>
      <c r="L57" s="35"/>
      <c r="M57" s="35"/>
      <c r="N57" s="35"/>
      <c r="O57" s="35"/>
      <c r="P57" s="35"/>
      <c r="Q57" s="35"/>
    </row>
    <row r="58" spans="1:17" x14ac:dyDescent="0.25">
      <c r="A58" s="423"/>
      <c r="B58" s="423"/>
      <c r="C58" s="423"/>
      <c r="D58" s="423"/>
      <c r="E58" s="423"/>
      <c r="F58" s="423"/>
      <c r="G58" s="423"/>
      <c r="H58" s="423"/>
      <c r="I58" s="35"/>
      <c r="J58" s="35"/>
      <c r="K58" s="35"/>
      <c r="L58" s="35"/>
      <c r="M58" s="35"/>
      <c r="N58" s="35"/>
      <c r="O58" s="35"/>
      <c r="P58" s="35"/>
      <c r="Q58" s="35"/>
    </row>
    <row r="59" spans="1:17" ht="13" x14ac:dyDescent="0.3">
      <c r="A59" s="169"/>
      <c r="B59" s="169"/>
      <c r="C59" s="165"/>
      <c r="D59" s="165"/>
      <c r="E59" s="165"/>
      <c r="F59" s="165"/>
      <c r="G59" s="165"/>
      <c r="H59" s="165"/>
      <c r="K59" s="35"/>
      <c r="L59" s="35"/>
      <c r="M59" s="35"/>
      <c r="N59" s="35"/>
      <c r="O59" s="35"/>
      <c r="P59" s="35"/>
      <c r="Q59" s="35"/>
    </row>
    <row r="60" spans="1:17" x14ac:dyDescent="0.25">
      <c r="A60" s="165"/>
      <c r="B60" s="165"/>
      <c r="C60" s="165"/>
      <c r="D60" s="165"/>
      <c r="E60" s="165"/>
      <c r="F60" s="165"/>
      <c r="G60" s="165"/>
      <c r="H60" s="165"/>
    </row>
    <row r="61" spans="1:17" x14ac:dyDescent="0.25">
      <c r="A61" s="165"/>
      <c r="B61" s="165"/>
      <c r="C61" s="165"/>
      <c r="D61" s="165"/>
      <c r="E61" s="165"/>
      <c r="F61" s="165"/>
      <c r="G61" s="165"/>
      <c r="H61" s="165"/>
    </row>
    <row r="62" spans="1:17" x14ac:dyDescent="0.25">
      <c r="A62" s="165"/>
      <c r="B62" s="165"/>
      <c r="C62" s="165"/>
      <c r="D62" s="165"/>
      <c r="E62" s="165"/>
      <c r="F62" s="165"/>
      <c r="G62" s="165"/>
      <c r="H62" s="165"/>
    </row>
    <row r="63" spans="1:17" x14ac:dyDescent="0.25">
      <c r="A63" s="165"/>
      <c r="B63" s="165"/>
      <c r="C63" s="165"/>
      <c r="D63" s="165"/>
      <c r="E63" s="165"/>
      <c r="F63" s="165"/>
      <c r="G63" s="165"/>
      <c r="H63" s="165"/>
    </row>
    <row r="64" spans="1:17" x14ac:dyDescent="0.25">
      <c r="A64" s="165"/>
      <c r="B64" s="165"/>
      <c r="C64" s="165"/>
      <c r="D64" s="165"/>
      <c r="E64" s="165"/>
      <c r="F64" s="165"/>
      <c r="G64" s="165"/>
      <c r="H64" s="165"/>
    </row>
    <row r="65" spans="1:8" x14ac:dyDescent="0.25">
      <c r="A65" s="165"/>
      <c r="B65" s="165"/>
      <c r="C65" s="165"/>
      <c r="D65" s="165"/>
      <c r="E65" s="165"/>
      <c r="F65" s="165"/>
      <c r="G65" s="165"/>
      <c r="H65" s="165"/>
    </row>
    <row r="66" spans="1:8" x14ac:dyDescent="0.25">
      <c r="A66" s="165"/>
      <c r="B66" s="165"/>
      <c r="C66" s="165"/>
      <c r="D66" s="165"/>
      <c r="E66" s="165"/>
      <c r="F66" s="165"/>
      <c r="G66" s="165"/>
      <c r="H66" s="165"/>
    </row>
    <row r="67" spans="1:8" x14ac:dyDescent="0.25">
      <c r="A67" s="165"/>
      <c r="B67" s="165"/>
      <c r="C67" s="165"/>
      <c r="D67" s="165"/>
      <c r="E67" s="165"/>
      <c r="F67" s="165"/>
      <c r="G67" s="165"/>
      <c r="H67" s="165"/>
    </row>
    <row r="68" spans="1:8" x14ac:dyDescent="0.25">
      <c r="A68" s="165"/>
      <c r="B68" s="165"/>
      <c r="C68" s="165"/>
      <c r="D68" s="165"/>
      <c r="E68" s="165"/>
      <c r="F68" s="165"/>
      <c r="G68" s="165"/>
      <c r="H68" s="165"/>
    </row>
    <row r="69" spans="1:8" x14ac:dyDescent="0.25">
      <c r="A69" s="165"/>
      <c r="B69" s="165"/>
      <c r="C69" s="165"/>
      <c r="D69" s="165"/>
      <c r="E69" s="165"/>
      <c r="F69" s="165"/>
      <c r="G69" s="165"/>
      <c r="H69" s="165"/>
    </row>
    <row r="70" spans="1:8" x14ac:dyDescent="0.25">
      <c r="A70" s="165"/>
      <c r="B70" s="165"/>
      <c r="C70" s="165"/>
      <c r="D70" s="165"/>
      <c r="E70" s="165"/>
      <c r="F70" s="165"/>
      <c r="G70" s="165"/>
      <c r="H70" s="165"/>
    </row>
    <row r="71" spans="1:8" x14ac:dyDescent="0.25">
      <c r="A71" s="165"/>
      <c r="B71" s="165"/>
      <c r="C71" s="165"/>
      <c r="D71" s="165"/>
      <c r="E71" s="165"/>
      <c r="F71" s="165"/>
      <c r="G71" s="165"/>
      <c r="H71" s="165"/>
    </row>
    <row r="72" spans="1:8" x14ac:dyDescent="0.25">
      <c r="A72" s="165"/>
      <c r="B72" s="165"/>
      <c r="C72" s="165"/>
      <c r="D72" s="165"/>
      <c r="E72" s="165"/>
      <c r="F72" s="165"/>
      <c r="G72" s="165"/>
      <c r="H72" s="165"/>
    </row>
    <row r="73" spans="1:8" x14ac:dyDescent="0.25">
      <c r="A73" s="165"/>
      <c r="B73" s="165"/>
      <c r="C73" s="165"/>
      <c r="D73" s="165"/>
      <c r="E73" s="165"/>
      <c r="F73" s="165"/>
      <c r="G73" s="165"/>
      <c r="H73" s="165"/>
    </row>
    <row r="74" spans="1:8" x14ac:dyDescent="0.25">
      <c r="A74" s="165"/>
      <c r="B74" s="165"/>
      <c r="C74" s="165"/>
      <c r="D74" s="165"/>
      <c r="E74" s="165"/>
      <c r="F74" s="165"/>
      <c r="G74" s="165"/>
      <c r="H74" s="165"/>
    </row>
    <row r="75" spans="1:8" x14ac:dyDescent="0.25">
      <c r="A75" s="165"/>
      <c r="B75" s="165"/>
      <c r="C75" s="165"/>
      <c r="D75" s="165"/>
      <c r="E75" s="165"/>
      <c r="F75" s="165"/>
      <c r="G75" s="165"/>
      <c r="H75" s="165"/>
    </row>
    <row r="76" spans="1:8" x14ac:dyDescent="0.25">
      <c r="A76" s="165"/>
      <c r="B76" s="165"/>
      <c r="C76" s="165"/>
      <c r="D76" s="165"/>
      <c r="E76" s="165"/>
      <c r="F76" s="165"/>
      <c r="G76" s="165"/>
      <c r="H76" s="165"/>
    </row>
  </sheetData>
  <sortState xmlns:xlrd2="http://schemas.microsoft.com/office/spreadsheetml/2017/richdata2" ref="F7:J11">
    <sortCondition descending="1" ref="H7:H11"/>
  </sortState>
  <mergeCells count="11">
    <mergeCell ref="A5:A7"/>
    <mergeCell ref="C5:E5"/>
    <mergeCell ref="F5:F7"/>
    <mergeCell ref="H5:J5"/>
    <mergeCell ref="A1:J1"/>
    <mergeCell ref="A2:J2"/>
    <mergeCell ref="A3:J3"/>
    <mergeCell ref="B5:B7"/>
    <mergeCell ref="G5:G7"/>
    <mergeCell ref="C6:E6"/>
    <mergeCell ref="H6:J6"/>
  </mergeCells>
  <printOptions horizontalCentered="1"/>
  <pageMargins left="0.7" right="0.7" top="0.75" bottom="0.75" header="0.3" footer="0.3"/>
  <pageSetup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J59"/>
  <sheetViews>
    <sheetView showGridLines="0" zoomScaleNormal="100" workbookViewId="0">
      <selection activeCell="G19" sqref="G19"/>
    </sheetView>
  </sheetViews>
  <sheetFormatPr defaultColWidth="10.90625" defaultRowHeight="12.5" x14ac:dyDescent="0.25"/>
  <cols>
    <col min="1" max="1" width="23.26953125" customWidth="1"/>
    <col min="2" max="2" width="17.7265625" customWidth="1"/>
    <col min="3" max="5" width="10.1796875" customWidth="1"/>
    <col min="6" max="6" width="23.26953125" customWidth="1"/>
    <col min="7" max="7" width="17.7265625" customWidth="1"/>
    <col min="8" max="10" width="10.1796875" customWidth="1"/>
  </cols>
  <sheetData>
    <row r="1" spans="1:10" ht="13.5" customHeight="1" x14ac:dyDescent="0.25">
      <c r="A1" s="466" t="s">
        <v>334</v>
      </c>
      <c r="B1" s="466"/>
      <c r="C1" s="458"/>
      <c r="D1" s="458"/>
      <c r="E1" s="458"/>
      <c r="F1" s="458"/>
      <c r="G1" s="458"/>
      <c r="H1" s="458"/>
      <c r="I1" s="458"/>
      <c r="J1" s="458"/>
    </row>
    <row r="2" spans="1:10" ht="17.25" customHeight="1" x14ac:dyDescent="0.25">
      <c r="A2" s="466" t="s">
        <v>333</v>
      </c>
      <c r="B2" s="466"/>
      <c r="C2" s="458"/>
      <c r="D2" s="458"/>
      <c r="E2" s="458"/>
      <c r="F2" s="458"/>
      <c r="G2" s="458"/>
      <c r="H2" s="458"/>
      <c r="I2" s="458"/>
      <c r="J2" s="458"/>
    </row>
    <row r="3" spans="1:10" ht="12.75" customHeight="1" x14ac:dyDescent="0.25">
      <c r="A3" s="465" t="s">
        <v>304</v>
      </c>
      <c r="B3" s="465"/>
      <c r="C3" s="464"/>
      <c r="D3" s="464"/>
      <c r="E3" s="464"/>
      <c r="F3" s="464"/>
      <c r="G3" s="464"/>
      <c r="H3" s="464"/>
      <c r="I3" s="464"/>
      <c r="J3" s="464"/>
    </row>
    <row r="4" spans="1:10" ht="5.25" customHeight="1" thickBot="1" x14ac:dyDescent="0.3">
      <c r="A4" s="44"/>
      <c r="B4" s="44"/>
      <c r="C4" s="44"/>
      <c r="D4" s="44"/>
      <c r="E4" s="44"/>
      <c r="F4" s="44"/>
      <c r="G4" s="44"/>
      <c r="H4" s="44"/>
      <c r="I4" s="44"/>
      <c r="J4" s="44"/>
    </row>
    <row r="5" spans="1:10" ht="15" customHeight="1" thickBot="1" x14ac:dyDescent="0.3">
      <c r="A5" s="474" t="s">
        <v>23</v>
      </c>
      <c r="B5" s="471" t="s">
        <v>388</v>
      </c>
      <c r="C5" s="470">
        <v>2007</v>
      </c>
      <c r="D5" s="470"/>
      <c r="E5" s="470"/>
      <c r="F5" s="474" t="s">
        <v>23</v>
      </c>
      <c r="G5" s="471" t="s">
        <v>388</v>
      </c>
      <c r="H5" s="470">
        <v>2017</v>
      </c>
      <c r="I5" s="470"/>
      <c r="J5" s="470"/>
    </row>
    <row r="6" spans="1:10" ht="15" customHeight="1" thickBot="1" x14ac:dyDescent="0.3">
      <c r="A6" s="474"/>
      <c r="B6" s="472"/>
      <c r="C6" s="461" t="s">
        <v>393</v>
      </c>
      <c r="D6" s="461"/>
      <c r="E6" s="461"/>
      <c r="F6" s="474"/>
      <c r="G6" s="472"/>
      <c r="H6" s="461" t="s">
        <v>393</v>
      </c>
      <c r="I6" s="461"/>
      <c r="J6" s="461"/>
    </row>
    <row r="7" spans="1:10" ht="28.5" customHeight="1" thickBot="1" x14ac:dyDescent="0.3">
      <c r="A7" s="474"/>
      <c r="B7" s="473"/>
      <c r="C7" s="36" t="s">
        <v>108</v>
      </c>
      <c r="D7" s="36" t="s">
        <v>110</v>
      </c>
      <c r="E7" s="36" t="s">
        <v>109</v>
      </c>
      <c r="F7" s="474"/>
      <c r="G7" s="473"/>
      <c r="H7" s="36" t="s">
        <v>108</v>
      </c>
      <c r="I7" s="36" t="s">
        <v>110</v>
      </c>
      <c r="J7" s="36" t="s">
        <v>109</v>
      </c>
    </row>
    <row r="8" spans="1:10" ht="13.5" customHeight="1" x14ac:dyDescent="0.25">
      <c r="A8" s="60" t="s">
        <v>20</v>
      </c>
      <c r="B8" s="385" t="s">
        <v>238</v>
      </c>
      <c r="C8" s="53">
        <v>3.0999697651885105</v>
      </c>
      <c r="D8" s="53">
        <v>-1.6929411343400438</v>
      </c>
      <c r="E8" s="55">
        <v>4.7929108995285548</v>
      </c>
      <c r="F8" s="60" t="s">
        <v>20</v>
      </c>
      <c r="G8" s="385" t="s">
        <v>238</v>
      </c>
      <c r="H8" s="53">
        <v>1.6794324474609226</v>
      </c>
      <c r="I8" s="53">
        <v>-2.0239695419466637</v>
      </c>
      <c r="J8" s="55">
        <v>3.7034019894075865</v>
      </c>
    </row>
    <row r="9" spans="1:10" ht="13.5" customHeight="1" x14ac:dyDescent="0.25">
      <c r="A9" s="61" t="s">
        <v>107</v>
      </c>
      <c r="B9" s="385" t="s">
        <v>240</v>
      </c>
      <c r="C9" s="54">
        <v>1.5889872024967948</v>
      </c>
      <c r="D9" s="54">
        <v>-1.9099396662158423</v>
      </c>
      <c r="E9" s="56">
        <v>3.4989268687126374</v>
      </c>
      <c r="F9" s="61" t="s">
        <v>107</v>
      </c>
      <c r="G9" s="385" t="s">
        <v>240</v>
      </c>
      <c r="H9" s="54">
        <v>1.2816043032761961</v>
      </c>
      <c r="I9" s="54">
        <v>-2.4067362779838293</v>
      </c>
      <c r="J9" s="56">
        <v>3.6883405812600256</v>
      </c>
    </row>
    <row r="10" spans="1:10" ht="13.5" customHeight="1" x14ac:dyDescent="0.25">
      <c r="A10" s="61" t="s">
        <v>106</v>
      </c>
      <c r="B10" s="385" t="s">
        <v>238</v>
      </c>
      <c r="C10" s="54">
        <v>-1.8895408949373382</v>
      </c>
      <c r="D10" s="54">
        <v>-4.6935284178401</v>
      </c>
      <c r="E10" s="56">
        <v>2.8039875229027613</v>
      </c>
      <c r="F10" s="61" t="s">
        <v>106</v>
      </c>
      <c r="G10" s="385" t="s">
        <v>238</v>
      </c>
      <c r="H10" s="54">
        <v>0.74919802186273021</v>
      </c>
      <c r="I10" s="54">
        <v>-3.0223250508979311</v>
      </c>
      <c r="J10" s="56">
        <v>3.7715230727606612</v>
      </c>
    </row>
    <row r="11" spans="1:10" ht="13.5" customHeight="1" thickBot="1" x14ac:dyDescent="0.3">
      <c r="A11" s="61" t="s">
        <v>105</v>
      </c>
      <c r="B11" s="395" t="s">
        <v>240</v>
      </c>
      <c r="C11" s="54">
        <v>-2.1078226617141205</v>
      </c>
      <c r="D11" s="57">
        <v>-3.9271589290926379</v>
      </c>
      <c r="E11" s="58">
        <v>1.8193362673785174</v>
      </c>
      <c r="F11" s="61" t="s">
        <v>105</v>
      </c>
      <c r="G11" s="395" t="s">
        <v>240</v>
      </c>
      <c r="H11" s="54">
        <v>-1.4422205523916685</v>
      </c>
      <c r="I11" s="57">
        <v>-3.2116901833454881</v>
      </c>
      <c r="J11" s="58">
        <v>1.7694696309538194</v>
      </c>
    </row>
    <row r="12" spans="1:10" x14ac:dyDescent="0.25">
      <c r="A12" s="39" t="s">
        <v>73</v>
      </c>
      <c r="B12" s="39"/>
      <c r="C12" s="194"/>
      <c r="D12" s="194"/>
      <c r="E12" s="194"/>
      <c r="F12" s="194"/>
      <c r="G12" s="194"/>
      <c r="H12" s="194"/>
      <c r="I12" s="194"/>
      <c r="J12" s="194"/>
    </row>
    <row r="23" spans="1:2" x14ac:dyDescent="0.25">
      <c r="A23" s="181"/>
      <c r="B23" s="181"/>
    </row>
    <row r="34" spans="1:7" x14ac:dyDescent="0.25">
      <c r="A34" s="181"/>
      <c r="B34" s="181"/>
    </row>
    <row r="41" spans="1:7" x14ac:dyDescent="0.25">
      <c r="A41" s="181"/>
      <c r="B41" s="181"/>
    </row>
    <row r="42" spans="1:7" x14ac:dyDescent="0.25">
      <c r="F42" s="181"/>
      <c r="G42" s="181"/>
    </row>
    <row r="43" spans="1:7" x14ac:dyDescent="0.25">
      <c r="A43" s="181"/>
      <c r="B43" s="181"/>
    </row>
    <row r="50" spans="1:7" x14ac:dyDescent="0.25">
      <c r="F50" s="182"/>
      <c r="G50" s="182"/>
    </row>
    <row r="51" spans="1:7" x14ac:dyDescent="0.25">
      <c r="F51" s="182"/>
      <c r="G51" s="182"/>
    </row>
    <row r="54" spans="1:7" x14ac:dyDescent="0.25">
      <c r="A54" s="181"/>
      <c r="B54" s="181"/>
    </row>
    <row r="59" spans="1:7" ht="13" x14ac:dyDescent="0.3">
      <c r="A59" s="183"/>
      <c r="B59" s="183"/>
    </row>
  </sheetData>
  <sortState xmlns:xlrd2="http://schemas.microsoft.com/office/spreadsheetml/2017/richdata2" ref="F7:J10">
    <sortCondition descending="1" ref="H7:H10"/>
  </sortState>
  <mergeCells count="11">
    <mergeCell ref="A1:J1"/>
    <mergeCell ref="A3:J3"/>
    <mergeCell ref="A5:A7"/>
    <mergeCell ref="C5:E5"/>
    <mergeCell ref="F5:F7"/>
    <mergeCell ref="H5:J5"/>
    <mergeCell ref="A2:J2"/>
    <mergeCell ref="B5:B7"/>
    <mergeCell ref="G5:G7"/>
    <mergeCell ref="C6:E6"/>
    <mergeCell ref="H6:J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9" tint="0.39997558519241921"/>
  </sheetPr>
  <dimension ref="A1:P57"/>
  <sheetViews>
    <sheetView showGridLines="0" topLeftCell="A5" zoomScale="130" zoomScaleNormal="130" workbookViewId="0">
      <selection activeCell="D11" sqref="D11:P36"/>
    </sheetView>
  </sheetViews>
  <sheetFormatPr defaultColWidth="10.90625" defaultRowHeight="12.5" x14ac:dyDescent="0.25"/>
  <sheetData>
    <row r="1" spans="1:16" x14ac:dyDescent="0.25">
      <c r="A1" s="195" t="s">
        <v>206</v>
      </c>
    </row>
    <row r="11" spans="1:16" x14ac:dyDescent="0.25">
      <c r="D11" s="426" t="s">
        <v>335</v>
      </c>
      <c r="E11" s="426"/>
      <c r="F11" s="426"/>
      <c r="G11" s="426"/>
      <c r="H11" s="426"/>
      <c r="I11" s="426"/>
      <c r="J11" s="426"/>
      <c r="K11" s="426"/>
      <c r="L11" s="426"/>
      <c r="M11" s="426"/>
      <c r="N11" s="426"/>
      <c r="O11" s="426"/>
      <c r="P11" s="426"/>
    </row>
    <row r="12" spans="1:16" x14ac:dyDescent="0.25">
      <c r="D12" s="426"/>
      <c r="E12" s="426"/>
      <c r="F12" s="426"/>
      <c r="G12" s="426"/>
      <c r="H12" s="426"/>
      <c r="I12" s="426"/>
      <c r="J12" s="426"/>
      <c r="K12" s="426"/>
      <c r="L12" s="426"/>
      <c r="M12" s="426"/>
      <c r="N12" s="426"/>
      <c r="O12" s="426"/>
      <c r="P12" s="426"/>
    </row>
    <row r="13" spans="1:16" x14ac:dyDescent="0.25">
      <c r="D13" s="426"/>
      <c r="E13" s="426"/>
      <c r="F13" s="426"/>
      <c r="G13" s="426"/>
      <c r="H13" s="426"/>
      <c r="I13" s="426"/>
      <c r="J13" s="426"/>
      <c r="K13" s="426"/>
      <c r="L13" s="426"/>
      <c r="M13" s="426"/>
      <c r="N13" s="426"/>
      <c r="O13" s="426"/>
      <c r="P13" s="426"/>
    </row>
    <row r="14" spans="1:16" x14ac:dyDescent="0.25">
      <c r="D14" s="426"/>
      <c r="E14" s="426"/>
      <c r="F14" s="426"/>
      <c r="G14" s="426"/>
      <c r="H14" s="426"/>
      <c r="I14" s="426"/>
      <c r="J14" s="426"/>
      <c r="K14" s="426"/>
      <c r="L14" s="426"/>
      <c r="M14" s="426"/>
      <c r="N14" s="426"/>
      <c r="O14" s="426"/>
      <c r="P14" s="426"/>
    </row>
    <row r="15" spans="1:16" x14ac:dyDescent="0.25">
      <c r="D15" s="426"/>
      <c r="E15" s="426"/>
      <c r="F15" s="426"/>
      <c r="G15" s="426"/>
      <c r="H15" s="426"/>
      <c r="I15" s="426"/>
      <c r="J15" s="426"/>
      <c r="K15" s="426"/>
      <c r="L15" s="426"/>
      <c r="M15" s="426"/>
      <c r="N15" s="426"/>
      <c r="O15" s="426"/>
      <c r="P15" s="426"/>
    </row>
    <row r="16" spans="1:16" x14ac:dyDescent="0.25">
      <c r="D16" s="426"/>
      <c r="E16" s="426"/>
      <c r="F16" s="426"/>
      <c r="G16" s="426"/>
      <c r="H16" s="426"/>
      <c r="I16" s="426"/>
      <c r="J16" s="426"/>
      <c r="K16" s="426"/>
      <c r="L16" s="426"/>
      <c r="M16" s="426"/>
      <c r="N16" s="426"/>
      <c r="O16" s="426"/>
      <c r="P16" s="426"/>
    </row>
    <row r="17" spans="1:16" x14ac:dyDescent="0.25">
      <c r="D17" s="426"/>
      <c r="E17" s="426"/>
      <c r="F17" s="426"/>
      <c r="G17" s="426"/>
      <c r="H17" s="426"/>
      <c r="I17" s="426"/>
      <c r="J17" s="426"/>
      <c r="K17" s="426"/>
      <c r="L17" s="426"/>
      <c r="M17" s="426"/>
      <c r="N17" s="426"/>
      <c r="O17" s="426"/>
      <c r="P17" s="426"/>
    </row>
    <row r="18" spans="1:16" x14ac:dyDescent="0.25">
      <c r="D18" s="426"/>
      <c r="E18" s="426"/>
      <c r="F18" s="426"/>
      <c r="G18" s="426"/>
      <c r="H18" s="426"/>
      <c r="I18" s="426"/>
      <c r="J18" s="426"/>
      <c r="K18" s="426"/>
      <c r="L18" s="426"/>
      <c r="M18" s="426"/>
      <c r="N18" s="426"/>
      <c r="O18" s="426"/>
      <c r="P18" s="426"/>
    </row>
    <row r="19" spans="1:16" x14ac:dyDescent="0.25">
      <c r="D19" s="426"/>
      <c r="E19" s="426"/>
      <c r="F19" s="426"/>
      <c r="G19" s="426"/>
      <c r="H19" s="426"/>
      <c r="I19" s="426"/>
      <c r="J19" s="426"/>
      <c r="K19" s="426"/>
      <c r="L19" s="426"/>
      <c r="M19" s="426"/>
      <c r="N19" s="426"/>
      <c r="O19" s="426"/>
      <c r="P19" s="426"/>
    </row>
    <row r="20" spans="1:16" x14ac:dyDescent="0.25">
      <c r="D20" s="426"/>
      <c r="E20" s="426"/>
      <c r="F20" s="426"/>
      <c r="G20" s="426"/>
      <c r="H20" s="426"/>
      <c r="I20" s="426"/>
      <c r="J20" s="426"/>
      <c r="K20" s="426"/>
      <c r="L20" s="426"/>
      <c r="M20" s="426"/>
      <c r="N20" s="426"/>
      <c r="O20" s="426"/>
      <c r="P20" s="426"/>
    </row>
    <row r="21" spans="1:16" x14ac:dyDescent="0.25">
      <c r="A21" s="181"/>
      <c r="D21" s="426"/>
      <c r="E21" s="426"/>
      <c r="F21" s="426"/>
      <c r="G21" s="426"/>
      <c r="H21" s="426"/>
      <c r="I21" s="426"/>
      <c r="J21" s="426"/>
      <c r="K21" s="426"/>
      <c r="L21" s="426"/>
      <c r="M21" s="426"/>
      <c r="N21" s="426"/>
      <c r="O21" s="426"/>
      <c r="P21" s="426"/>
    </row>
    <row r="22" spans="1:16" x14ac:dyDescent="0.25">
      <c r="D22" s="426"/>
      <c r="E22" s="426"/>
      <c r="F22" s="426"/>
      <c r="G22" s="426"/>
      <c r="H22" s="426"/>
      <c r="I22" s="426"/>
      <c r="J22" s="426"/>
      <c r="K22" s="426"/>
      <c r="L22" s="426"/>
      <c r="M22" s="426"/>
      <c r="N22" s="426"/>
      <c r="O22" s="426"/>
      <c r="P22" s="426"/>
    </row>
    <row r="23" spans="1:16" x14ac:dyDescent="0.25">
      <c r="D23" s="426"/>
      <c r="E23" s="426"/>
      <c r="F23" s="426"/>
      <c r="G23" s="426"/>
      <c r="H23" s="426"/>
      <c r="I23" s="426"/>
      <c r="J23" s="426"/>
      <c r="K23" s="426"/>
      <c r="L23" s="426"/>
      <c r="M23" s="426"/>
      <c r="N23" s="426"/>
      <c r="O23" s="426"/>
      <c r="P23" s="426"/>
    </row>
    <row r="24" spans="1:16" x14ac:dyDescent="0.25">
      <c r="D24" s="426"/>
      <c r="E24" s="426"/>
      <c r="F24" s="426"/>
      <c r="G24" s="426"/>
      <c r="H24" s="426"/>
      <c r="I24" s="426"/>
      <c r="J24" s="426"/>
      <c r="K24" s="426"/>
      <c r="L24" s="426"/>
      <c r="M24" s="426"/>
      <c r="N24" s="426"/>
      <c r="O24" s="426"/>
      <c r="P24" s="426"/>
    </row>
    <row r="25" spans="1:16" x14ac:dyDescent="0.25">
      <c r="D25" s="426"/>
      <c r="E25" s="426"/>
      <c r="F25" s="426"/>
      <c r="G25" s="426"/>
      <c r="H25" s="426"/>
      <c r="I25" s="426"/>
      <c r="J25" s="426"/>
      <c r="K25" s="426"/>
      <c r="L25" s="426"/>
      <c r="M25" s="426"/>
      <c r="N25" s="426"/>
      <c r="O25" s="426"/>
      <c r="P25" s="426"/>
    </row>
    <row r="26" spans="1:16" x14ac:dyDescent="0.25">
      <c r="D26" s="426"/>
      <c r="E26" s="426"/>
      <c r="F26" s="426"/>
      <c r="G26" s="426"/>
      <c r="H26" s="426"/>
      <c r="I26" s="426"/>
      <c r="J26" s="426"/>
      <c r="K26" s="426"/>
      <c r="L26" s="426"/>
      <c r="M26" s="426"/>
      <c r="N26" s="426"/>
      <c r="O26" s="426"/>
      <c r="P26" s="426"/>
    </row>
    <row r="27" spans="1:16" x14ac:dyDescent="0.25">
      <c r="D27" s="426"/>
      <c r="E27" s="426"/>
      <c r="F27" s="426"/>
      <c r="G27" s="426"/>
      <c r="H27" s="426"/>
      <c r="I27" s="426"/>
      <c r="J27" s="426"/>
      <c r="K27" s="426"/>
      <c r="L27" s="426"/>
      <c r="M27" s="426"/>
      <c r="N27" s="426"/>
      <c r="O27" s="426"/>
      <c r="P27" s="426"/>
    </row>
    <row r="28" spans="1:16" x14ac:dyDescent="0.25">
      <c r="D28" s="426"/>
      <c r="E28" s="426"/>
      <c r="F28" s="426"/>
      <c r="G28" s="426"/>
      <c r="H28" s="426"/>
      <c r="I28" s="426"/>
      <c r="J28" s="426"/>
      <c r="K28" s="426"/>
      <c r="L28" s="426"/>
      <c r="M28" s="426"/>
      <c r="N28" s="426"/>
      <c r="O28" s="426"/>
      <c r="P28" s="426"/>
    </row>
    <row r="29" spans="1:16" x14ac:dyDescent="0.25">
      <c r="D29" s="426"/>
      <c r="E29" s="426"/>
      <c r="F29" s="426"/>
      <c r="G29" s="426"/>
      <c r="H29" s="426"/>
      <c r="I29" s="426"/>
      <c r="J29" s="426"/>
      <c r="K29" s="426"/>
      <c r="L29" s="426"/>
      <c r="M29" s="426"/>
      <c r="N29" s="426"/>
      <c r="O29" s="426"/>
      <c r="P29" s="426"/>
    </row>
    <row r="30" spans="1:16" x14ac:dyDescent="0.25">
      <c r="D30" s="426"/>
      <c r="E30" s="426"/>
      <c r="F30" s="426"/>
      <c r="G30" s="426"/>
      <c r="H30" s="426"/>
      <c r="I30" s="426"/>
      <c r="J30" s="426"/>
      <c r="K30" s="426"/>
      <c r="L30" s="426"/>
      <c r="M30" s="426"/>
      <c r="N30" s="426"/>
      <c r="O30" s="426"/>
      <c r="P30" s="426"/>
    </row>
    <row r="31" spans="1:16" x14ac:dyDescent="0.25">
      <c r="D31" s="426"/>
      <c r="E31" s="426"/>
      <c r="F31" s="426"/>
      <c r="G31" s="426"/>
      <c r="H31" s="426"/>
      <c r="I31" s="426"/>
      <c r="J31" s="426"/>
      <c r="K31" s="426"/>
      <c r="L31" s="426"/>
      <c r="M31" s="426"/>
      <c r="N31" s="426"/>
      <c r="O31" s="426"/>
      <c r="P31" s="426"/>
    </row>
    <row r="32" spans="1:16" x14ac:dyDescent="0.25">
      <c r="A32" s="181"/>
      <c r="D32" s="426"/>
      <c r="E32" s="426"/>
      <c r="F32" s="426"/>
      <c r="G32" s="426"/>
      <c r="H32" s="426"/>
      <c r="I32" s="426"/>
      <c r="J32" s="426"/>
      <c r="K32" s="426"/>
      <c r="L32" s="426"/>
      <c r="M32" s="426"/>
      <c r="N32" s="426"/>
      <c r="O32" s="426"/>
      <c r="P32" s="426"/>
    </row>
    <row r="33" spans="1:16" x14ac:dyDescent="0.25">
      <c r="D33" s="426"/>
      <c r="E33" s="426"/>
      <c r="F33" s="426"/>
      <c r="G33" s="426"/>
      <c r="H33" s="426"/>
      <c r="I33" s="426"/>
      <c r="J33" s="426"/>
      <c r="K33" s="426"/>
      <c r="L33" s="426"/>
      <c r="M33" s="426"/>
      <c r="N33" s="426"/>
      <c r="O33" s="426"/>
      <c r="P33" s="426"/>
    </row>
    <row r="34" spans="1:16" x14ac:dyDescent="0.25">
      <c r="D34" s="426"/>
      <c r="E34" s="426"/>
      <c r="F34" s="426"/>
      <c r="G34" s="426"/>
      <c r="H34" s="426"/>
      <c r="I34" s="426"/>
      <c r="J34" s="426"/>
      <c r="K34" s="426"/>
      <c r="L34" s="426"/>
      <c r="M34" s="426"/>
      <c r="N34" s="426"/>
      <c r="O34" s="426"/>
      <c r="P34" s="426"/>
    </row>
    <row r="35" spans="1:16" x14ac:dyDescent="0.25">
      <c r="D35" s="426"/>
      <c r="E35" s="426"/>
      <c r="F35" s="426"/>
      <c r="G35" s="426"/>
      <c r="H35" s="426"/>
      <c r="I35" s="426"/>
      <c r="J35" s="426"/>
      <c r="K35" s="426"/>
      <c r="L35" s="426"/>
      <c r="M35" s="426"/>
      <c r="N35" s="426"/>
      <c r="O35" s="426"/>
      <c r="P35" s="426"/>
    </row>
    <row r="36" spans="1:16" x14ac:dyDescent="0.25">
      <c r="D36" s="426"/>
      <c r="E36" s="426"/>
      <c r="F36" s="426"/>
      <c r="G36" s="426"/>
      <c r="H36" s="426"/>
      <c r="I36" s="426"/>
      <c r="J36" s="426"/>
      <c r="K36" s="426"/>
      <c r="L36" s="426"/>
      <c r="M36" s="426"/>
      <c r="N36" s="426"/>
      <c r="O36" s="426"/>
      <c r="P36" s="426"/>
    </row>
    <row r="39" spans="1:16" x14ac:dyDescent="0.25">
      <c r="A39" s="181"/>
    </row>
    <row r="40" spans="1:16" x14ac:dyDescent="0.25">
      <c r="E40" s="181"/>
    </row>
    <row r="41" spans="1:16" x14ac:dyDescent="0.25">
      <c r="A41" s="181"/>
    </row>
    <row r="48" spans="1:16" x14ac:dyDescent="0.25">
      <c r="E48" s="182"/>
    </row>
    <row r="49" spans="1:5" x14ac:dyDescent="0.25">
      <c r="E49" s="182"/>
    </row>
    <row r="52" spans="1:5" x14ac:dyDescent="0.25">
      <c r="A52" s="181"/>
    </row>
    <row r="57" spans="1:5" ht="13" x14ac:dyDescent="0.3">
      <c r="A57" s="183"/>
    </row>
  </sheetData>
  <mergeCells count="1">
    <mergeCell ref="D11:P36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6" tint="0.59999389629810485"/>
  </sheetPr>
  <dimension ref="A1:I62"/>
  <sheetViews>
    <sheetView showGridLines="0" zoomScaleNormal="100" workbookViewId="0">
      <selection activeCell="H21" sqref="H21"/>
    </sheetView>
  </sheetViews>
  <sheetFormatPr defaultColWidth="11.453125" defaultRowHeight="12.5" x14ac:dyDescent="0.25"/>
  <cols>
    <col min="1" max="1" width="22.453125" style="40" customWidth="1"/>
    <col min="2" max="2" width="16.7265625" style="40" customWidth="1"/>
    <col min="3" max="5" width="10.1796875" style="40" customWidth="1"/>
    <col min="6" max="9" width="11.453125" style="40"/>
    <col min="10" max="10" width="11.453125" style="40" customWidth="1"/>
    <col min="11" max="16384" width="11.453125" style="40"/>
  </cols>
  <sheetData>
    <row r="1" spans="1:9" ht="12.75" customHeight="1" x14ac:dyDescent="0.25">
      <c r="A1" s="466" t="s">
        <v>336</v>
      </c>
      <c r="B1" s="466"/>
      <c r="C1" s="464"/>
      <c r="D1" s="464"/>
      <c r="E1" s="464"/>
      <c r="F1" s="44"/>
      <c r="G1" s="44"/>
      <c r="H1" s="44"/>
      <c r="I1" s="44"/>
    </row>
    <row r="2" spans="1:9" ht="37.5" customHeight="1" x14ac:dyDescent="0.25">
      <c r="A2" s="466" t="s">
        <v>394</v>
      </c>
      <c r="B2" s="466"/>
      <c r="C2" s="464"/>
      <c r="D2" s="464"/>
      <c r="E2" s="464"/>
      <c r="F2" s="44"/>
      <c r="G2" s="44"/>
      <c r="H2" s="44"/>
      <c r="I2" s="44"/>
    </row>
    <row r="3" spans="1:9" ht="16.5" customHeight="1" thickBot="1" x14ac:dyDescent="0.3">
      <c r="A3" s="484" t="s">
        <v>304</v>
      </c>
      <c r="B3" s="484"/>
      <c r="C3" s="484"/>
      <c r="D3" s="484"/>
      <c r="E3" s="484"/>
      <c r="F3" s="44"/>
      <c r="G3" s="44"/>
      <c r="H3" s="44"/>
      <c r="I3" s="44"/>
    </row>
    <row r="4" spans="1:9" ht="21" customHeight="1" thickBot="1" x14ac:dyDescent="0.3">
      <c r="A4" s="482" t="s">
        <v>23</v>
      </c>
      <c r="B4" s="471" t="s">
        <v>388</v>
      </c>
      <c r="C4" s="462" t="s">
        <v>393</v>
      </c>
      <c r="D4" s="462"/>
      <c r="E4" s="462"/>
      <c r="F4" s="43"/>
      <c r="G4" s="43"/>
      <c r="H4" s="43"/>
      <c r="I4" s="43"/>
    </row>
    <row r="5" spans="1:9" ht="28.5" customHeight="1" thickBot="1" x14ac:dyDescent="0.3">
      <c r="A5" s="483"/>
      <c r="B5" s="473"/>
      <c r="C5" s="36" t="s">
        <v>108</v>
      </c>
      <c r="D5" s="36" t="s">
        <v>110</v>
      </c>
      <c r="E5" s="36" t="s">
        <v>109</v>
      </c>
      <c r="F5" s="43"/>
      <c r="G5" s="43"/>
      <c r="H5" s="43"/>
      <c r="I5" s="43"/>
    </row>
    <row r="6" spans="1:9" ht="13.5" customHeight="1" x14ac:dyDescent="0.25">
      <c r="A6" s="328" t="s">
        <v>126</v>
      </c>
      <c r="B6" s="122" t="s">
        <v>240</v>
      </c>
      <c r="C6" s="329">
        <v>9.7194614246305076</v>
      </c>
      <c r="D6" s="329">
        <v>6.7278235232696604</v>
      </c>
      <c r="E6" s="330">
        <v>2.9916379013608476</v>
      </c>
    </row>
    <row r="7" spans="1:9" ht="13.5" customHeight="1" x14ac:dyDescent="0.25">
      <c r="A7" s="331" t="s">
        <v>154</v>
      </c>
      <c r="B7" s="122" t="s">
        <v>240</v>
      </c>
      <c r="C7" s="332">
        <v>5.7011077386803386</v>
      </c>
      <c r="D7" s="332">
        <v>4.6221241634900725</v>
      </c>
      <c r="E7" s="333">
        <v>1.0789835751902668</v>
      </c>
    </row>
    <row r="8" spans="1:9" x14ac:dyDescent="0.25">
      <c r="A8" s="331" t="s">
        <v>138</v>
      </c>
      <c r="B8" s="122" t="s">
        <v>240</v>
      </c>
      <c r="C8" s="332">
        <v>5.5316769825504508</v>
      </c>
      <c r="D8" s="332">
        <v>6.5612491808891757</v>
      </c>
      <c r="E8" s="333">
        <v>-1.0295721983387247</v>
      </c>
    </row>
    <row r="9" spans="1:9" x14ac:dyDescent="0.25">
      <c r="A9" s="331" t="s">
        <v>39</v>
      </c>
      <c r="B9" s="122" t="s">
        <v>240</v>
      </c>
      <c r="C9" s="332">
        <v>5.0638820627048231</v>
      </c>
      <c r="D9" s="332">
        <v>4.2980175365361726</v>
      </c>
      <c r="E9" s="333">
        <v>0.76586452616865086</v>
      </c>
    </row>
    <row r="10" spans="1:9" ht="13.5" customHeight="1" x14ac:dyDescent="0.25">
      <c r="A10" s="331" t="s">
        <v>149</v>
      </c>
      <c r="B10" s="122" t="s">
        <v>240</v>
      </c>
      <c r="C10" s="332">
        <v>2.2628573546469504</v>
      </c>
      <c r="D10" s="332">
        <v>1.0774383632604088</v>
      </c>
      <c r="E10" s="333">
        <v>1.1854189913865416</v>
      </c>
    </row>
    <row r="11" spans="1:9" x14ac:dyDescent="0.25">
      <c r="A11" s="331" t="s">
        <v>111</v>
      </c>
      <c r="B11" s="122" t="s">
        <v>240</v>
      </c>
      <c r="C11" s="332">
        <v>2.221351359904979</v>
      </c>
      <c r="D11" s="332">
        <v>1.2671363274971377</v>
      </c>
      <c r="E11" s="333">
        <v>0.95421503240784122</v>
      </c>
    </row>
    <row r="12" spans="1:9" x14ac:dyDescent="0.25">
      <c r="A12" s="331" t="s">
        <v>122</v>
      </c>
      <c r="B12" s="122" t="s">
        <v>238</v>
      </c>
      <c r="C12" s="332">
        <v>2.2055232618423131</v>
      </c>
      <c r="D12" s="332">
        <v>7.4143300486481882</v>
      </c>
      <c r="E12" s="333">
        <v>-5.2088067868058747</v>
      </c>
    </row>
    <row r="13" spans="1:9" x14ac:dyDescent="0.25">
      <c r="A13" s="334" t="s">
        <v>144</v>
      </c>
      <c r="B13" s="122" t="s">
        <v>240</v>
      </c>
      <c r="C13" s="332">
        <v>1.5237282151333695</v>
      </c>
      <c r="D13" s="332">
        <v>1.5070441656088998</v>
      </c>
      <c r="E13" s="333">
        <v>1.6684049524469856E-2</v>
      </c>
    </row>
    <row r="14" spans="1:9" x14ac:dyDescent="0.25">
      <c r="A14" s="334" t="s">
        <v>119</v>
      </c>
      <c r="B14" s="122" t="s">
        <v>240</v>
      </c>
      <c r="C14" s="332">
        <v>1.4859150795784744</v>
      </c>
      <c r="D14" s="332">
        <v>0.20665404914455296</v>
      </c>
      <c r="E14" s="333">
        <v>1.2792610304339214</v>
      </c>
    </row>
    <row r="15" spans="1:9" x14ac:dyDescent="0.25">
      <c r="A15" s="334" t="s">
        <v>134</v>
      </c>
      <c r="B15" s="122" t="s">
        <v>238</v>
      </c>
      <c r="C15" s="332">
        <v>1.420017583439481</v>
      </c>
      <c r="D15" s="332">
        <v>8.1968969428397251</v>
      </c>
      <c r="E15" s="333">
        <v>-6.7768793594002448</v>
      </c>
    </row>
    <row r="16" spans="1:9" x14ac:dyDescent="0.25">
      <c r="A16" s="334" t="s">
        <v>133</v>
      </c>
      <c r="B16" s="122" t="s">
        <v>240</v>
      </c>
      <c r="C16" s="332">
        <v>1.1857518119512083</v>
      </c>
      <c r="D16" s="332">
        <v>0.13785997838164246</v>
      </c>
      <c r="E16" s="333">
        <v>1.0478918335695659</v>
      </c>
    </row>
    <row r="17" spans="1:5" x14ac:dyDescent="0.25">
      <c r="A17" s="334" t="s">
        <v>153</v>
      </c>
      <c r="B17" s="122" t="s">
        <v>239</v>
      </c>
      <c r="C17" s="332">
        <v>1.032215539128948</v>
      </c>
      <c r="D17" s="332">
        <v>1.0319551290154112</v>
      </c>
      <c r="E17" s="333">
        <v>2.6041011353669343E-4</v>
      </c>
    </row>
    <row r="18" spans="1:5" x14ac:dyDescent="0.25">
      <c r="A18" s="334" t="s">
        <v>40</v>
      </c>
      <c r="B18" s="122" t="s">
        <v>240</v>
      </c>
      <c r="C18" s="332">
        <v>0.74092688448238464</v>
      </c>
      <c r="D18" s="332">
        <v>1.1504551765642292</v>
      </c>
      <c r="E18" s="333">
        <v>-0.4095282920818446</v>
      </c>
    </row>
    <row r="19" spans="1:5" x14ac:dyDescent="0.25">
      <c r="A19" s="334" t="s">
        <v>147</v>
      </c>
      <c r="B19" s="122" t="s">
        <v>239</v>
      </c>
      <c r="C19" s="332">
        <v>0.60404718691529169</v>
      </c>
      <c r="D19" s="332">
        <v>-9.61492032029862E-2</v>
      </c>
      <c r="E19" s="333">
        <v>0.70019639011827794</v>
      </c>
    </row>
    <row r="20" spans="1:5" x14ac:dyDescent="0.25">
      <c r="A20" s="334" t="s">
        <v>174</v>
      </c>
      <c r="B20" s="122" t="s">
        <v>240</v>
      </c>
      <c r="C20" s="332">
        <v>0.59196814561221978</v>
      </c>
      <c r="D20" s="332">
        <v>0.97814682826923949</v>
      </c>
      <c r="E20" s="333">
        <v>-0.38617868265701977</v>
      </c>
    </row>
    <row r="21" spans="1:5" x14ac:dyDescent="0.25">
      <c r="A21" s="334" t="s">
        <v>142</v>
      </c>
      <c r="B21" s="122" t="s">
        <v>238</v>
      </c>
      <c r="C21" s="332">
        <v>0.1860983847724314</v>
      </c>
      <c r="D21" s="332">
        <v>-0.72015749831360476</v>
      </c>
      <c r="E21" s="333">
        <v>0.90625588308603611</v>
      </c>
    </row>
    <row r="22" spans="1:5" x14ac:dyDescent="0.25">
      <c r="A22" s="334" t="s">
        <v>50</v>
      </c>
      <c r="B22" s="122" t="s">
        <v>240</v>
      </c>
      <c r="C22" s="332">
        <v>0.10680835845622393</v>
      </c>
      <c r="D22" s="332">
        <v>0.52764710688146088</v>
      </c>
      <c r="E22" s="333">
        <v>-0.420838748425237</v>
      </c>
    </row>
    <row r="23" spans="1:5" x14ac:dyDescent="0.25">
      <c r="A23" s="334" t="s">
        <v>151</v>
      </c>
      <c r="B23" s="122" t="s">
        <v>238</v>
      </c>
      <c r="C23" s="332">
        <v>8.3090903748528094E-2</v>
      </c>
      <c r="D23" s="332">
        <v>0.85672332139367924</v>
      </c>
      <c r="E23" s="333">
        <v>-0.77363241764515112</v>
      </c>
    </row>
    <row r="24" spans="1:5" x14ac:dyDescent="0.25">
      <c r="A24" s="334" t="s">
        <v>123</v>
      </c>
      <c r="B24" s="122" t="s">
        <v>239</v>
      </c>
      <c r="C24" s="332">
        <v>6.0875450305575313E-2</v>
      </c>
      <c r="D24" s="332">
        <v>-0.24514179807123598</v>
      </c>
      <c r="E24" s="333">
        <v>0.30601724837681127</v>
      </c>
    </row>
    <row r="25" spans="1:5" x14ac:dyDescent="0.25">
      <c r="A25" s="334" t="s">
        <v>146</v>
      </c>
      <c r="B25" s="122" t="s">
        <v>240</v>
      </c>
      <c r="C25" s="332">
        <v>1.0306033239758502E-3</v>
      </c>
      <c r="D25" s="332">
        <v>1.3693085733260799</v>
      </c>
      <c r="E25" s="333">
        <v>-1.3682779700021039</v>
      </c>
    </row>
    <row r="26" spans="1:5" x14ac:dyDescent="0.25">
      <c r="A26" s="334" t="s">
        <v>145</v>
      </c>
      <c r="B26" s="122" t="s">
        <v>238</v>
      </c>
      <c r="C26" s="332">
        <v>-5.7141644215839747E-2</v>
      </c>
      <c r="D26" s="332">
        <v>1.3495467925403968</v>
      </c>
      <c r="E26" s="333">
        <v>-1.4066884367562364</v>
      </c>
    </row>
    <row r="27" spans="1:5" x14ac:dyDescent="0.25">
      <c r="A27" s="334" t="s">
        <v>63</v>
      </c>
      <c r="B27" s="122" t="s">
        <v>238</v>
      </c>
      <c r="C27" s="332">
        <v>-0.12417388397755108</v>
      </c>
      <c r="D27" s="332">
        <v>2.3186959033990586</v>
      </c>
      <c r="E27" s="333">
        <v>-2.4428697873766096</v>
      </c>
    </row>
    <row r="28" spans="1:5" x14ac:dyDescent="0.25">
      <c r="A28" s="334" t="s">
        <v>150</v>
      </c>
      <c r="B28" s="122" t="s">
        <v>240</v>
      </c>
      <c r="C28" s="332">
        <v>-0.35912445267679521</v>
      </c>
      <c r="D28" s="332">
        <v>-0.96156773283606189</v>
      </c>
      <c r="E28" s="333">
        <v>0.60244328015926663</v>
      </c>
    </row>
    <row r="29" spans="1:5" ht="12.75" customHeight="1" x14ac:dyDescent="0.25">
      <c r="A29" s="334" t="s">
        <v>135</v>
      </c>
      <c r="B29" s="122" t="s">
        <v>240</v>
      </c>
      <c r="C29" s="332">
        <v>-0.52760534048914243</v>
      </c>
      <c r="D29" s="332">
        <v>0.44152542179288345</v>
      </c>
      <c r="E29" s="333">
        <v>-0.96913076228202588</v>
      </c>
    </row>
    <row r="30" spans="1:5" x14ac:dyDescent="0.25">
      <c r="A30" s="334" t="s">
        <v>140</v>
      </c>
      <c r="B30" s="122" t="s">
        <v>239</v>
      </c>
      <c r="C30" s="332">
        <v>-0.64110969486459601</v>
      </c>
      <c r="D30" s="332">
        <v>-0.53713889096562895</v>
      </c>
      <c r="E30" s="333">
        <v>-0.10397080389896707</v>
      </c>
    </row>
    <row r="31" spans="1:5" x14ac:dyDescent="0.25">
      <c r="A31" s="334" t="s">
        <v>116</v>
      </c>
      <c r="B31" s="122" t="s">
        <v>238</v>
      </c>
      <c r="C31" s="332">
        <v>-0.90584110192993073</v>
      </c>
      <c r="D31" s="332">
        <v>5.4209553878787231</v>
      </c>
      <c r="E31" s="333">
        <v>-6.3267964898086539</v>
      </c>
    </row>
    <row r="32" spans="1:5" x14ac:dyDescent="0.25">
      <c r="A32" s="334" t="s">
        <v>132</v>
      </c>
      <c r="B32" s="122" t="s">
        <v>239</v>
      </c>
      <c r="C32" s="332">
        <v>-0.91926959095902105</v>
      </c>
      <c r="D32" s="332">
        <v>1.0362281205600039</v>
      </c>
      <c r="E32" s="333">
        <v>-1.9554977115190249</v>
      </c>
    </row>
    <row r="33" spans="1:6" x14ac:dyDescent="0.25">
      <c r="A33" s="334" t="s">
        <v>143</v>
      </c>
      <c r="B33" s="122" t="s">
        <v>238</v>
      </c>
      <c r="C33" s="332">
        <v>-1.0023490331241167</v>
      </c>
      <c r="D33" s="332">
        <v>0.46700218321735804</v>
      </c>
      <c r="E33" s="333">
        <v>-1.4693512163414746</v>
      </c>
    </row>
    <row r="34" spans="1:6" ht="13.5" customHeight="1" x14ac:dyDescent="0.25">
      <c r="A34" s="334" t="s">
        <v>16</v>
      </c>
      <c r="B34" s="122" t="s">
        <v>238</v>
      </c>
      <c r="C34" s="332">
        <v>-1.4498551674974536</v>
      </c>
      <c r="D34" s="332">
        <v>2.821605576484032</v>
      </c>
      <c r="E34" s="333">
        <v>-4.2714607439814856</v>
      </c>
    </row>
    <row r="35" spans="1:6" x14ac:dyDescent="0.25">
      <c r="A35" s="334" t="s">
        <v>59</v>
      </c>
      <c r="B35" s="122" t="s">
        <v>238</v>
      </c>
      <c r="C35" s="332">
        <v>-1.5523644204865934</v>
      </c>
      <c r="D35" s="332">
        <v>5.5584273826258022</v>
      </c>
      <c r="E35" s="333">
        <v>-7.1107918031123951</v>
      </c>
    </row>
    <row r="36" spans="1:6" x14ac:dyDescent="0.25">
      <c r="A36" s="334" t="s">
        <v>137</v>
      </c>
      <c r="B36" s="122" t="s">
        <v>238</v>
      </c>
      <c r="C36" s="332">
        <v>-1.7157003403908027</v>
      </c>
      <c r="D36" s="332">
        <v>0.54165244253185219</v>
      </c>
      <c r="E36" s="333">
        <v>-2.2573527829226547</v>
      </c>
    </row>
    <row r="37" spans="1:6" x14ac:dyDescent="0.25">
      <c r="A37" s="334" t="s">
        <v>130</v>
      </c>
      <c r="B37" s="122" t="s">
        <v>239</v>
      </c>
      <c r="C37" s="332">
        <v>-1.7923875084679453</v>
      </c>
      <c r="D37" s="332">
        <v>-1.6029379326928552</v>
      </c>
      <c r="E37" s="333">
        <v>-0.18944957577509003</v>
      </c>
    </row>
    <row r="38" spans="1:6" x14ac:dyDescent="0.25">
      <c r="A38" s="177" t="s">
        <v>152</v>
      </c>
      <c r="B38" s="122" t="s">
        <v>238</v>
      </c>
      <c r="C38" s="332">
        <v>-1.8377144250602324</v>
      </c>
      <c r="D38" s="332">
        <v>-0.79682442062912007</v>
      </c>
      <c r="E38" s="333">
        <v>-1.0408900044311122</v>
      </c>
    </row>
    <row r="39" spans="1:6" x14ac:dyDescent="0.25">
      <c r="A39" s="334" t="s">
        <v>148</v>
      </c>
      <c r="B39" s="122" t="s">
        <v>240</v>
      </c>
      <c r="C39" s="332">
        <v>-1.8729506719998563</v>
      </c>
      <c r="D39" s="332">
        <v>-0.41852030233123705</v>
      </c>
      <c r="E39" s="333">
        <v>-1.4544303696686194</v>
      </c>
    </row>
    <row r="40" spans="1:6" x14ac:dyDescent="0.25">
      <c r="A40" s="334" t="s">
        <v>71</v>
      </c>
      <c r="B40" s="122" t="s">
        <v>239</v>
      </c>
      <c r="C40" s="332">
        <v>-2.0060751169596371</v>
      </c>
      <c r="D40" s="332">
        <v>0.58040415736783524</v>
      </c>
      <c r="E40" s="333">
        <v>-2.5864792743274725</v>
      </c>
    </row>
    <row r="41" spans="1:6" x14ac:dyDescent="0.25">
      <c r="A41" s="334" t="s">
        <v>128</v>
      </c>
      <c r="B41" s="122" t="s">
        <v>240</v>
      </c>
      <c r="C41" s="332">
        <v>-2.0139581256233421</v>
      </c>
      <c r="D41" s="332">
        <v>-2.9765749480537318</v>
      </c>
      <c r="E41" s="333">
        <v>0.96261682243038971</v>
      </c>
    </row>
    <row r="42" spans="1:6" x14ac:dyDescent="0.25">
      <c r="A42" s="334" t="s">
        <v>141</v>
      </c>
      <c r="B42" s="122" t="s">
        <v>238</v>
      </c>
      <c r="C42" s="332">
        <v>-2.0659802923434754</v>
      </c>
      <c r="D42" s="332">
        <v>4.8245950257881915</v>
      </c>
      <c r="E42" s="333">
        <v>-6.8905753181316669</v>
      </c>
      <c r="F42" s="197"/>
    </row>
    <row r="43" spans="1:6" x14ac:dyDescent="0.25">
      <c r="A43" s="334" t="s">
        <v>131</v>
      </c>
      <c r="B43" s="122" t="s">
        <v>238</v>
      </c>
      <c r="C43" s="332">
        <v>-2.1942226853211948</v>
      </c>
      <c r="D43" s="332">
        <v>-4.55615142349549E-3</v>
      </c>
      <c r="E43" s="333">
        <v>-2.1896665338976993</v>
      </c>
    </row>
    <row r="44" spans="1:6" x14ac:dyDescent="0.25">
      <c r="A44" s="334" t="s">
        <v>115</v>
      </c>
      <c r="B44" s="122" t="s">
        <v>239</v>
      </c>
      <c r="C44" s="332">
        <v>-2.91568326813006</v>
      </c>
      <c r="D44" s="332">
        <v>3.3751090438491445</v>
      </c>
      <c r="E44" s="333">
        <v>-6.290792311979204</v>
      </c>
    </row>
    <row r="45" spans="1:6" x14ac:dyDescent="0.25">
      <c r="A45" s="334" t="s">
        <v>124</v>
      </c>
      <c r="B45" s="122" t="s">
        <v>238</v>
      </c>
      <c r="C45" s="332">
        <v>-3.1202987267321056</v>
      </c>
      <c r="D45" s="332">
        <v>0.29714966306395302</v>
      </c>
      <c r="E45" s="333">
        <v>-3.4174483897960584</v>
      </c>
    </row>
    <row r="46" spans="1:6" ht="13.5" customHeight="1" x14ac:dyDescent="0.25">
      <c r="A46" s="334" t="s">
        <v>121</v>
      </c>
      <c r="B46" s="122" t="s">
        <v>239</v>
      </c>
      <c r="C46" s="332">
        <v>-3.355767809017637</v>
      </c>
      <c r="D46" s="332">
        <v>1.8954393242118914</v>
      </c>
      <c r="E46" s="333">
        <v>-5.2512071332295287</v>
      </c>
    </row>
    <row r="47" spans="1:6" ht="13.5" customHeight="1" x14ac:dyDescent="0.25">
      <c r="A47" s="334" t="s">
        <v>129</v>
      </c>
      <c r="B47" s="122" t="s">
        <v>238</v>
      </c>
      <c r="C47" s="332">
        <v>-4.0404424378528701</v>
      </c>
      <c r="D47" s="332">
        <v>2.6304848570149719</v>
      </c>
      <c r="E47" s="333">
        <v>-6.6709272948678429</v>
      </c>
    </row>
    <row r="48" spans="1:6" x14ac:dyDescent="0.25">
      <c r="A48" s="334" t="s">
        <v>113</v>
      </c>
      <c r="B48" s="122" t="s">
        <v>238</v>
      </c>
      <c r="C48" s="332">
        <v>-4.1649127858036632</v>
      </c>
      <c r="D48" s="332">
        <v>-1.1312765564820566</v>
      </c>
      <c r="E48" s="333">
        <v>-3.0336362293216066</v>
      </c>
    </row>
    <row r="49" spans="1:6" ht="13.5" customHeight="1" x14ac:dyDescent="0.25">
      <c r="A49" s="334" t="s">
        <v>120</v>
      </c>
      <c r="B49" s="122" t="s">
        <v>238</v>
      </c>
      <c r="C49" s="332">
        <v>-4.2447771385369242</v>
      </c>
      <c r="D49" s="332">
        <v>4.4452780685740061</v>
      </c>
      <c r="E49" s="333">
        <v>-8.6900552071109303</v>
      </c>
    </row>
    <row r="50" spans="1:6" x14ac:dyDescent="0.25">
      <c r="A50" s="334" t="s">
        <v>136</v>
      </c>
      <c r="B50" s="122" t="s">
        <v>238</v>
      </c>
      <c r="C50" s="332">
        <v>-4.7992110861018702</v>
      </c>
      <c r="D50" s="332">
        <v>12.745699708612321</v>
      </c>
      <c r="E50" s="333">
        <v>-17.544910794714191</v>
      </c>
      <c r="F50" s="198"/>
    </row>
    <row r="51" spans="1:6" x14ac:dyDescent="0.25">
      <c r="A51" s="334" t="s">
        <v>117</v>
      </c>
      <c r="B51" s="122" t="s">
        <v>239</v>
      </c>
      <c r="C51" s="332">
        <v>-5.1616918620631074</v>
      </c>
      <c r="D51" s="332">
        <v>9.6548048137504554E-3</v>
      </c>
      <c r="E51" s="333">
        <v>-5.1713466668768575</v>
      </c>
      <c r="F51" s="198"/>
    </row>
    <row r="52" spans="1:6" ht="13.5" customHeight="1" x14ac:dyDescent="0.25">
      <c r="A52" s="334" t="s">
        <v>127</v>
      </c>
      <c r="B52" s="122" t="s">
        <v>238</v>
      </c>
      <c r="C52" s="332">
        <v>-5.3034752790047346</v>
      </c>
      <c r="D52" s="332">
        <v>2.2891325425106044</v>
      </c>
      <c r="E52" s="333">
        <v>-7.5926078215153394</v>
      </c>
    </row>
    <row r="53" spans="1:6" x14ac:dyDescent="0.25">
      <c r="A53" s="334" t="s">
        <v>139</v>
      </c>
      <c r="B53" s="122" t="s">
        <v>238</v>
      </c>
      <c r="C53" s="332">
        <v>-6.3179689926580638</v>
      </c>
      <c r="D53" s="332">
        <v>1.5531943295744866</v>
      </c>
      <c r="E53" s="333">
        <v>-7.871163322232551</v>
      </c>
    </row>
    <row r="54" spans="1:6" ht="12.75" customHeight="1" x14ac:dyDescent="0.25">
      <c r="A54" s="334" t="s">
        <v>112</v>
      </c>
      <c r="B54" s="122" t="s">
        <v>240</v>
      </c>
      <c r="C54" s="332">
        <v>-6.3685842729291906</v>
      </c>
      <c r="D54" s="332">
        <v>-4.9650485523249746</v>
      </c>
      <c r="E54" s="333">
        <v>-1.4035357206042163</v>
      </c>
    </row>
    <row r="55" spans="1:6" x14ac:dyDescent="0.25">
      <c r="A55" s="334" t="s">
        <v>114</v>
      </c>
      <c r="B55" s="122" t="s">
        <v>238</v>
      </c>
      <c r="C55" s="332">
        <v>-6.9386360102809208</v>
      </c>
      <c r="D55" s="332">
        <v>-0.24380638144824823</v>
      </c>
      <c r="E55" s="333">
        <v>-6.6948296288326716</v>
      </c>
    </row>
    <row r="56" spans="1:6" x14ac:dyDescent="0.25">
      <c r="A56" s="334" t="s">
        <v>125</v>
      </c>
      <c r="B56" s="122" t="s">
        <v>240</v>
      </c>
      <c r="C56" s="332">
        <v>-6.9703962877488008</v>
      </c>
      <c r="D56" s="332">
        <v>-8.0643750972932118</v>
      </c>
      <c r="E56" s="333">
        <v>1.0939788095444114</v>
      </c>
    </row>
    <row r="57" spans="1:6" ht="13.5" customHeight="1" x14ac:dyDescent="0.25">
      <c r="A57" s="334" t="s">
        <v>118</v>
      </c>
      <c r="B57" s="122" t="s">
        <v>238</v>
      </c>
      <c r="C57" s="332">
        <v>-9.1870371635498742</v>
      </c>
      <c r="D57" s="332">
        <v>4.2102340971373398</v>
      </c>
      <c r="E57" s="333">
        <v>-13.397271260687212</v>
      </c>
    </row>
    <row r="58" spans="1:6" ht="13" thickBot="1" x14ac:dyDescent="0.3">
      <c r="A58" s="335" t="s">
        <v>68</v>
      </c>
      <c r="B58" s="122" t="s">
        <v>239</v>
      </c>
      <c r="C58" s="336">
        <v>-28.704862186435534</v>
      </c>
      <c r="D58" s="336">
        <v>3.7807518486523626</v>
      </c>
      <c r="E58" s="337">
        <v>-32.485614035087899</v>
      </c>
    </row>
    <row r="59" spans="1:6" ht="19.5" customHeight="1" x14ac:dyDescent="0.25">
      <c r="A59" s="481" t="s">
        <v>269</v>
      </c>
      <c r="B59" s="481"/>
      <c r="C59" s="481"/>
      <c r="D59" s="481"/>
      <c r="E59" s="481"/>
    </row>
    <row r="60" spans="1:6" x14ac:dyDescent="0.25">
      <c r="A60" s="59" t="s">
        <v>205</v>
      </c>
      <c r="B60" s="59"/>
      <c r="C60" s="42"/>
      <c r="D60" s="42"/>
      <c r="E60" s="42"/>
    </row>
    <row r="61" spans="1:6" ht="14.25" customHeight="1" x14ac:dyDescent="0.25"/>
    <row r="62" spans="1:6" ht="15" customHeight="1" x14ac:dyDescent="0.25"/>
  </sheetData>
  <sortState xmlns:xlrd2="http://schemas.microsoft.com/office/spreadsheetml/2017/richdata2" ref="A5:E57">
    <sortCondition descending="1" ref="C5:C57"/>
  </sortState>
  <mergeCells count="7">
    <mergeCell ref="A59:E59"/>
    <mergeCell ref="A1:E1"/>
    <mergeCell ref="A2:E2"/>
    <mergeCell ref="A4:A5"/>
    <mergeCell ref="B4:B5"/>
    <mergeCell ref="C4:E4"/>
    <mergeCell ref="A3:E3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6" tint="0.59999389629810485"/>
  </sheetPr>
  <dimension ref="A1:I59"/>
  <sheetViews>
    <sheetView showGridLines="0" zoomScaleNormal="100" workbookViewId="0">
      <selection activeCell="I17" sqref="I17"/>
    </sheetView>
  </sheetViews>
  <sheetFormatPr defaultColWidth="11.453125" defaultRowHeight="12.5" x14ac:dyDescent="0.25"/>
  <cols>
    <col min="1" max="1" width="23.26953125" style="40" customWidth="1"/>
    <col min="2" max="2" width="16.7265625" style="40" customWidth="1"/>
    <col min="3" max="5" width="10.1796875" style="40" customWidth="1"/>
    <col min="6" max="16384" width="11.453125" style="40"/>
  </cols>
  <sheetData>
    <row r="1" spans="1:9" ht="12.75" customHeight="1" x14ac:dyDescent="0.25">
      <c r="A1" s="466" t="s">
        <v>337</v>
      </c>
      <c r="B1" s="466"/>
      <c r="C1" s="464"/>
      <c r="D1" s="464"/>
      <c r="E1" s="464"/>
      <c r="F1" s="44"/>
      <c r="G1" s="44"/>
      <c r="H1" s="44"/>
      <c r="I1" s="44"/>
    </row>
    <row r="2" spans="1:9" ht="39" customHeight="1" x14ac:dyDescent="0.25">
      <c r="A2" s="466" t="s">
        <v>395</v>
      </c>
      <c r="B2" s="466"/>
      <c r="C2" s="464"/>
      <c r="D2" s="464"/>
      <c r="E2" s="464"/>
      <c r="F2" s="44"/>
      <c r="G2" s="44"/>
      <c r="H2" s="44"/>
      <c r="I2" s="44"/>
    </row>
    <row r="3" spans="1:9" ht="16.5" customHeight="1" thickBot="1" x14ac:dyDescent="0.3">
      <c r="A3" s="484" t="s">
        <v>304</v>
      </c>
      <c r="B3" s="484"/>
      <c r="C3" s="484"/>
      <c r="D3" s="484"/>
      <c r="E3" s="484"/>
      <c r="F3" s="44"/>
      <c r="G3" s="44"/>
      <c r="H3" s="44"/>
      <c r="I3" s="44"/>
    </row>
    <row r="4" spans="1:9" ht="21" customHeight="1" thickBot="1" x14ac:dyDescent="0.3">
      <c r="A4" s="482" t="s">
        <v>23</v>
      </c>
      <c r="B4" s="471" t="s">
        <v>388</v>
      </c>
      <c r="C4" s="462" t="s">
        <v>393</v>
      </c>
      <c r="D4" s="462"/>
      <c r="E4" s="462"/>
      <c r="G4" s="43"/>
      <c r="H4" s="43"/>
      <c r="I4" s="43"/>
    </row>
    <row r="5" spans="1:9" ht="28.5" customHeight="1" thickBot="1" x14ac:dyDescent="0.3">
      <c r="A5" s="483"/>
      <c r="B5" s="473"/>
      <c r="C5" s="36" t="s">
        <v>108</v>
      </c>
      <c r="D5" s="36" t="s">
        <v>110</v>
      </c>
      <c r="E5" s="36" t="s">
        <v>109</v>
      </c>
      <c r="G5" s="43"/>
      <c r="H5" s="43"/>
      <c r="I5" s="43"/>
    </row>
    <row r="6" spans="1:9" x14ac:dyDescent="0.25">
      <c r="A6" s="338" t="s">
        <v>159</v>
      </c>
      <c r="B6" s="389" t="s">
        <v>240</v>
      </c>
      <c r="C6" s="332">
        <v>6.7576329128845734</v>
      </c>
      <c r="D6" s="329">
        <v>11.628956442296269</v>
      </c>
      <c r="E6" s="330">
        <v>-4.8713235294116952</v>
      </c>
    </row>
    <row r="7" spans="1:9" ht="13.5" customHeight="1" x14ac:dyDescent="0.25">
      <c r="A7" s="339" t="s">
        <v>158</v>
      </c>
      <c r="B7" s="390" t="s">
        <v>240</v>
      </c>
      <c r="C7" s="332">
        <v>3.6397906797947237</v>
      </c>
      <c r="D7" s="332">
        <v>2.5273267352220539</v>
      </c>
      <c r="E7" s="333">
        <v>1.1124639445726698</v>
      </c>
    </row>
    <row r="8" spans="1:9" x14ac:dyDescent="0.25">
      <c r="A8" s="339" t="s">
        <v>156</v>
      </c>
      <c r="B8" s="390" t="s">
        <v>238</v>
      </c>
      <c r="C8" s="332">
        <v>2.5772478154851512</v>
      </c>
      <c r="D8" s="332">
        <v>2.5788684200893628</v>
      </c>
      <c r="E8" s="333">
        <v>-1.6206046042115461E-3</v>
      </c>
    </row>
    <row r="9" spans="1:9" x14ac:dyDescent="0.25">
      <c r="A9" s="339" t="s">
        <v>82</v>
      </c>
      <c r="B9" s="390" t="s">
        <v>240</v>
      </c>
      <c r="C9" s="332">
        <v>1.7351181104691824</v>
      </c>
      <c r="D9" s="332">
        <v>4.050703904397233</v>
      </c>
      <c r="E9" s="333">
        <v>-2.3155857939280509</v>
      </c>
    </row>
    <row r="10" spans="1:9" x14ac:dyDescent="0.25">
      <c r="A10" s="339" t="s">
        <v>160</v>
      </c>
      <c r="B10" s="390" t="s">
        <v>240</v>
      </c>
      <c r="C10" s="332">
        <v>1.5876501860673524</v>
      </c>
      <c r="D10" s="332">
        <v>0.82840897756046028</v>
      </c>
      <c r="E10" s="333">
        <v>0.75924120850689214</v>
      </c>
    </row>
    <row r="11" spans="1:9" x14ac:dyDescent="0.25">
      <c r="A11" s="339" t="s">
        <v>167</v>
      </c>
      <c r="B11" s="390" t="s">
        <v>240</v>
      </c>
      <c r="C11" s="332">
        <v>1.4286063391479473</v>
      </c>
      <c r="D11" s="332">
        <v>3.535929745044311</v>
      </c>
      <c r="E11" s="333">
        <v>-2.1073234058963632</v>
      </c>
    </row>
    <row r="12" spans="1:9" x14ac:dyDescent="0.25">
      <c r="A12" s="339" t="s">
        <v>86</v>
      </c>
      <c r="B12" s="390" t="s">
        <v>240</v>
      </c>
      <c r="C12" s="332">
        <v>1.2114136524063959</v>
      </c>
      <c r="D12" s="332">
        <v>2.8022223134757764</v>
      </c>
      <c r="E12" s="333">
        <v>-1.5908086610693808</v>
      </c>
    </row>
    <row r="13" spans="1:9" x14ac:dyDescent="0.25">
      <c r="A13" s="339" t="s">
        <v>75</v>
      </c>
      <c r="B13" s="390" t="s">
        <v>238</v>
      </c>
      <c r="C13" s="332">
        <v>1.1905726478917635</v>
      </c>
      <c r="D13" s="332">
        <v>0.62118530314771259</v>
      </c>
      <c r="E13" s="333">
        <v>0.56938734474405084</v>
      </c>
    </row>
    <row r="14" spans="1:9" x14ac:dyDescent="0.25">
      <c r="A14" s="339" t="s">
        <v>90</v>
      </c>
      <c r="B14" s="390" t="s">
        <v>238</v>
      </c>
      <c r="C14" s="332">
        <v>0.9841612552058171</v>
      </c>
      <c r="D14" s="332">
        <v>1.8117922331321463</v>
      </c>
      <c r="E14" s="333">
        <v>-0.82763097792632923</v>
      </c>
    </row>
    <row r="15" spans="1:9" x14ac:dyDescent="0.25">
      <c r="A15" s="339" t="s">
        <v>83</v>
      </c>
      <c r="B15" s="390" t="s">
        <v>238</v>
      </c>
      <c r="C15" s="332">
        <v>-0.40162557768885387</v>
      </c>
      <c r="D15" s="332">
        <v>0.70768216390274186</v>
      </c>
      <c r="E15" s="333">
        <v>-1.1093077415915957</v>
      </c>
    </row>
    <row r="16" spans="1:9" x14ac:dyDescent="0.25">
      <c r="A16" s="339" t="s">
        <v>165</v>
      </c>
      <c r="B16" s="390" t="s">
        <v>238</v>
      </c>
      <c r="C16" s="332">
        <v>-1.3543485263346495</v>
      </c>
      <c r="D16" s="332">
        <v>0.60176513747673444</v>
      </c>
      <c r="E16" s="333">
        <v>-1.9561136638113839</v>
      </c>
    </row>
    <row r="17" spans="1:5" x14ac:dyDescent="0.25">
      <c r="A17" s="339" t="s">
        <v>166</v>
      </c>
      <c r="B17" s="390" t="s">
        <v>238</v>
      </c>
      <c r="C17" s="332">
        <v>-1.6626196406510978</v>
      </c>
      <c r="D17" s="332">
        <v>-0.92596962227787927</v>
      </c>
      <c r="E17" s="333">
        <v>-0.73665001837321853</v>
      </c>
    </row>
    <row r="18" spans="1:5" x14ac:dyDescent="0.25">
      <c r="A18" s="339" t="s">
        <v>164</v>
      </c>
      <c r="B18" s="390" t="s">
        <v>238</v>
      </c>
      <c r="C18" s="332">
        <v>-1.8980610801986111</v>
      </c>
      <c r="D18" s="332">
        <v>-8.3404159171885636E-2</v>
      </c>
      <c r="E18" s="333">
        <v>-1.8146569210267254</v>
      </c>
    </row>
    <row r="19" spans="1:5" x14ac:dyDescent="0.25">
      <c r="A19" s="339" t="s">
        <v>92</v>
      </c>
      <c r="B19" s="390" t="s">
        <v>238</v>
      </c>
      <c r="C19" s="332">
        <v>-2.2862820652701279</v>
      </c>
      <c r="D19" s="332">
        <v>1.6858152610607555E-2</v>
      </c>
      <c r="E19" s="333">
        <v>-2.3031402178807356</v>
      </c>
    </row>
    <row r="20" spans="1:5" x14ac:dyDescent="0.25">
      <c r="A20" s="339" t="s">
        <v>118</v>
      </c>
      <c r="B20" s="390" t="s">
        <v>238</v>
      </c>
      <c r="C20" s="332">
        <v>-2.3283990282246028</v>
      </c>
      <c r="D20" s="332">
        <v>-4.6636348082675416E-2</v>
      </c>
      <c r="E20" s="333">
        <v>-2.2817626801419273</v>
      </c>
    </row>
    <row r="21" spans="1:5" x14ac:dyDescent="0.25">
      <c r="A21" s="339" t="s">
        <v>391</v>
      </c>
      <c r="B21" s="390" t="s">
        <v>238</v>
      </c>
      <c r="C21" s="332">
        <v>-2.6437345694693439</v>
      </c>
      <c r="D21" s="332">
        <v>3.6282039695068686</v>
      </c>
      <c r="E21" s="333">
        <v>-6.2719385389762135</v>
      </c>
    </row>
    <row r="22" spans="1:5" x14ac:dyDescent="0.25">
      <c r="A22" s="339" t="s">
        <v>81</v>
      </c>
      <c r="B22" s="390" t="s">
        <v>240</v>
      </c>
      <c r="C22" s="332">
        <v>-3.0917234925500496</v>
      </c>
      <c r="D22" s="332">
        <v>-1.9779107894354948</v>
      </c>
      <c r="E22" s="333">
        <v>-1.113812703114555</v>
      </c>
    </row>
    <row r="23" spans="1:5" ht="13.5" customHeight="1" x14ac:dyDescent="0.25">
      <c r="A23" s="339" t="s">
        <v>163</v>
      </c>
      <c r="B23" s="390" t="s">
        <v>238</v>
      </c>
      <c r="C23" s="332">
        <v>-3.5793222123792474</v>
      </c>
      <c r="D23" s="332">
        <v>2.4692767585240825</v>
      </c>
      <c r="E23" s="333">
        <v>-6.0485989709033294</v>
      </c>
    </row>
    <row r="24" spans="1:5" x14ac:dyDescent="0.25">
      <c r="A24" s="339" t="s">
        <v>161</v>
      </c>
      <c r="B24" s="390" t="s">
        <v>238</v>
      </c>
      <c r="C24" s="332">
        <v>-4.8321575038112741</v>
      </c>
      <c r="D24" s="332">
        <v>-4.2609754244536404</v>
      </c>
      <c r="E24" s="333">
        <v>-0.57118207935763021</v>
      </c>
    </row>
    <row r="25" spans="1:5" x14ac:dyDescent="0.25">
      <c r="A25" s="339" t="s">
        <v>17</v>
      </c>
      <c r="B25" s="390" t="s">
        <v>238</v>
      </c>
      <c r="C25" s="340">
        <v>-6.6523242846171042</v>
      </c>
      <c r="D25" s="340">
        <v>6.6479550924128201</v>
      </c>
      <c r="E25" s="341">
        <v>-13.300279377029925</v>
      </c>
    </row>
    <row r="26" spans="1:5" ht="13" thickBot="1" x14ac:dyDescent="0.3">
      <c r="A26" s="342" t="s">
        <v>157</v>
      </c>
      <c r="B26" s="391" t="s">
        <v>238</v>
      </c>
      <c r="C26" s="343">
        <v>-11.952173393717828</v>
      </c>
      <c r="D26" s="343">
        <v>4.3212080666243207</v>
      </c>
      <c r="E26" s="344">
        <v>-16.273381460342151</v>
      </c>
    </row>
    <row r="27" spans="1:5" ht="24.75" customHeight="1" x14ac:dyDescent="0.25">
      <c r="A27" s="485" t="s">
        <v>173</v>
      </c>
      <c r="B27" s="485"/>
      <c r="C27" s="485"/>
      <c r="D27" s="485"/>
      <c r="E27" s="485"/>
    </row>
    <row r="28" spans="1:5" ht="13.5" customHeight="1" x14ac:dyDescent="0.25">
      <c r="A28" s="41" t="s">
        <v>205</v>
      </c>
      <c r="B28" s="41"/>
      <c r="C28" s="42"/>
      <c r="D28" s="42"/>
      <c r="E28" s="42"/>
    </row>
    <row r="29" spans="1:5" ht="15.75" customHeight="1" x14ac:dyDescent="0.25"/>
    <row r="34" spans="1:2" x14ac:dyDescent="0.25">
      <c r="A34" s="197"/>
      <c r="B34" s="197"/>
    </row>
    <row r="41" spans="1:2" x14ac:dyDescent="0.25">
      <c r="A41" s="197"/>
      <c r="B41" s="197"/>
    </row>
    <row r="43" spans="1:2" x14ac:dyDescent="0.25">
      <c r="A43" s="197"/>
      <c r="B43" s="197"/>
    </row>
    <row r="54" spans="1:2" x14ac:dyDescent="0.25">
      <c r="A54" s="197"/>
      <c r="B54" s="197"/>
    </row>
    <row r="59" spans="1:2" ht="13" x14ac:dyDescent="0.3">
      <c r="A59" s="199"/>
      <c r="B59" s="199"/>
    </row>
  </sheetData>
  <sortState xmlns:xlrd2="http://schemas.microsoft.com/office/spreadsheetml/2017/richdata2" ref="A5:E25">
    <sortCondition descending="1" ref="C5:C25"/>
  </sortState>
  <mergeCells count="7">
    <mergeCell ref="A27:E27"/>
    <mergeCell ref="A1:E1"/>
    <mergeCell ref="A2:E2"/>
    <mergeCell ref="A4:A5"/>
    <mergeCell ref="B4:B5"/>
    <mergeCell ref="C4:E4"/>
    <mergeCell ref="A3:E3"/>
  </mergeCells>
  <pageMargins left="0.7" right="0.7" top="0.75" bottom="0.75" header="0.3" footer="0.3"/>
  <pageSetup paperSize="9" orientation="portrait" horizontalDpi="200" verticalDpi="2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theme="6" tint="0.59999389629810485"/>
  </sheetPr>
  <dimension ref="A1:J59"/>
  <sheetViews>
    <sheetView showGridLines="0" zoomScale="160" zoomScaleNormal="160" workbookViewId="0">
      <selection activeCell="K15" sqref="K15"/>
    </sheetView>
  </sheetViews>
  <sheetFormatPr defaultColWidth="11.453125" defaultRowHeight="12.5" x14ac:dyDescent="0.25"/>
  <cols>
    <col min="1" max="1" width="23.26953125" style="40" customWidth="1"/>
    <col min="2" max="2" width="16.7265625" style="40" customWidth="1"/>
    <col min="3" max="5" width="10.1796875" style="40" customWidth="1"/>
    <col min="6" max="7" width="11.453125" style="40"/>
    <col min="8" max="8" width="14.453125" style="40" customWidth="1"/>
    <col min="9" max="16384" width="11.453125" style="40"/>
  </cols>
  <sheetData>
    <row r="1" spans="1:10" ht="12.75" customHeight="1" x14ac:dyDescent="0.25">
      <c r="A1" s="466" t="s">
        <v>338</v>
      </c>
      <c r="B1" s="466"/>
      <c r="C1" s="464"/>
      <c r="D1" s="464"/>
      <c r="E1" s="464"/>
      <c r="F1" s="44"/>
      <c r="G1" s="44"/>
      <c r="H1" s="44"/>
      <c r="I1" s="44"/>
    </row>
    <row r="2" spans="1:10" ht="39" customHeight="1" x14ac:dyDescent="0.25">
      <c r="A2" s="466" t="s">
        <v>396</v>
      </c>
      <c r="B2" s="466"/>
      <c r="C2" s="464"/>
      <c r="D2" s="464"/>
      <c r="E2" s="464"/>
      <c r="F2" s="44"/>
      <c r="G2" s="44"/>
      <c r="H2" s="44"/>
      <c r="I2" s="44"/>
    </row>
    <row r="3" spans="1:10" ht="16.5" customHeight="1" thickBot="1" x14ac:dyDescent="0.3">
      <c r="A3" s="484" t="s">
        <v>304</v>
      </c>
      <c r="B3" s="484"/>
      <c r="C3" s="484"/>
      <c r="D3" s="484"/>
      <c r="E3" s="484"/>
      <c r="F3" s="425"/>
      <c r="G3" s="425"/>
      <c r="H3" s="425"/>
      <c r="I3" s="425"/>
      <c r="J3" s="425"/>
    </row>
    <row r="4" spans="1:10" ht="21" customHeight="1" thickBot="1" x14ac:dyDescent="0.3">
      <c r="A4" s="482" t="s">
        <v>23</v>
      </c>
      <c r="B4" s="471" t="s">
        <v>388</v>
      </c>
      <c r="C4" s="462" t="s">
        <v>393</v>
      </c>
      <c r="D4" s="462"/>
      <c r="E4" s="462"/>
      <c r="G4" s="43"/>
      <c r="H4" s="43"/>
    </row>
    <row r="5" spans="1:10" ht="28.5" customHeight="1" thickBot="1" x14ac:dyDescent="0.3">
      <c r="A5" s="483"/>
      <c r="B5" s="473"/>
      <c r="C5" s="36" t="s">
        <v>108</v>
      </c>
      <c r="D5" s="36" t="s">
        <v>110</v>
      </c>
      <c r="E5" s="36" t="s">
        <v>109</v>
      </c>
      <c r="G5" s="43"/>
      <c r="H5" s="43"/>
    </row>
    <row r="6" spans="1:10" ht="13.5" customHeight="1" x14ac:dyDescent="0.25">
      <c r="A6" s="338" t="s">
        <v>97</v>
      </c>
      <c r="B6" s="385" t="s">
        <v>240</v>
      </c>
      <c r="C6" s="329">
        <v>2.6753034590082025</v>
      </c>
      <c r="D6" s="329">
        <v>2.7751977574354152</v>
      </c>
      <c r="E6" s="330">
        <v>-9.9894298427212758E-2</v>
      </c>
    </row>
    <row r="7" spans="1:10" ht="13.5" customHeight="1" x14ac:dyDescent="0.25">
      <c r="A7" s="339" t="s">
        <v>100</v>
      </c>
      <c r="B7" s="385" t="s">
        <v>238</v>
      </c>
      <c r="C7" s="332">
        <v>0.88401027930988474</v>
      </c>
      <c r="D7" s="332">
        <v>2.403002309204346</v>
      </c>
      <c r="E7" s="333">
        <v>-1.5189920298944612</v>
      </c>
    </row>
    <row r="8" spans="1:10" ht="13.5" customHeight="1" x14ac:dyDescent="0.25">
      <c r="A8" s="339" t="s">
        <v>95</v>
      </c>
      <c r="B8" s="385" t="s">
        <v>238</v>
      </c>
      <c r="C8" s="332">
        <v>0.49404666886034404</v>
      </c>
      <c r="D8" s="332">
        <v>0.99860220732106719</v>
      </c>
      <c r="E8" s="333">
        <v>-0.50455553846072321</v>
      </c>
    </row>
    <row r="9" spans="1:10" ht="13.5" customHeight="1" x14ac:dyDescent="0.25">
      <c r="A9" s="339" t="s">
        <v>93</v>
      </c>
      <c r="B9" s="385" t="s">
        <v>238</v>
      </c>
      <c r="C9" s="332">
        <v>5.5165884664125586E-2</v>
      </c>
      <c r="D9" s="332">
        <v>0.55557426508850449</v>
      </c>
      <c r="E9" s="333">
        <v>-0.50040838042437885</v>
      </c>
    </row>
    <row r="10" spans="1:10" ht="13.5" customHeight="1" x14ac:dyDescent="0.25">
      <c r="A10" s="339" t="s">
        <v>18</v>
      </c>
      <c r="B10" s="385" t="s">
        <v>238</v>
      </c>
      <c r="C10" s="332">
        <v>-0.12163621693158422</v>
      </c>
      <c r="D10" s="332">
        <v>0.67564359025897547</v>
      </c>
      <c r="E10" s="333">
        <v>-0.79727980719055969</v>
      </c>
    </row>
    <row r="11" spans="1:10" ht="13.5" customHeight="1" x14ac:dyDescent="0.25">
      <c r="A11" s="339" t="s">
        <v>98</v>
      </c>
      <c r="B11" s="385" t="s">
        <v>238</v>
      </c>
      <c r="C11" s="332">
        <v>-0.50807727438025196</v>
      </c>
      <c r="D11" s="332">
        <v>1.0411437996150272</v>
      </c>
      <c r="E11" s="333">
        <v>-1.5492210739952792</v>
      </c>
    </row>
    <row r="12" spans="1:10" ht="13.5" customHeight="1" x14ac:dyDescent="0.25">
      <c r="A12" s="339" t="s">
        <v>168</v>
      </c>
      <c r="B12" s="385" t="s">
        <v>238</v>
      </c>
      <c r="C12" s="332">
        <v>-0.6251306017703393</v>
      </c>
      <c r="D12" s="332">
        <v>1.6919084150438566</v>
      </c>
      <c r="E12" s="333">
        <v>-2.3170390168141957</v>
      </c>
    </row>
    <row r="13" spans="1:10" ht="13.5" customHeight="1" x14ac:dyDescent="0.25">
      <c r="A13" s="339" t="s">
        <v>94</v>
      </c>
      <c r="B13" s="385" t="s">
        <v>240</v>
      </c>
      <c r="C13" s="332">
        <v>-1.1714597630036425</v>
      </c>
      <c r="D13" s="332">
        <v>-1.7154559846661601</v>
      </c>
      <c r="E13" s="333">
        <v>0.5439962216625176</v>
      </c>
    </row>
    <row r="14" spans="1:10" ht="13" thickBot="1" x14ac:dyDescent="0.3">
      <c r="A14" s="339" t="s">
        <v>99</v>
      </c>
      <c r="B14" s="395" t="s">
        <v>240</v>
      </c>
      <c r="C14" s="332">
        <v>-2.2416886049372584</v>
      </c>
      <c r="D14" s="336">
        <v>3.0611850505743301</v>
      </c>
      <c r="E14" s="337">
        <v>-5.3028736555115881</v>
      </c>
    </row>
    <row r="15" spans="1:10" ht="24.75" customHeight="1" x14ac:dyDescent="0.25">
      <c r="A15" s="485" t="s">
        <v>173</v>
      </c>
      <c r="B15" s="485"/>
      <c r="C15" s="485"/>
      <c r="D15" s="485"/>
      <c r="E15" s="485"/>
    </row>
    <row r="16" spans="1:10" ht="13.5" customHeight="1" x14ac:dyDescent="0.25">
      <c r="A16" s="41" t="s">
        <v>205</v>
      </c>
      <c r="B16" s="41"/>
      <c r="C16" s="42"/>
      <c r="D16" s="42"/>
      <c r="E16" s="42"/>
    </row>
    <row r="17" spans="1:2" ht="26.25" customHeight="1" x14ac:dyDescent="0.25"/>
    <row r="18" spans="1:2" ht="15.75" customHeight="1" x14ac:dyDescent="0.25"/>
    <row r="23" spans="1:2" x14ac:dyDescent="0.25">
      <c r="A23" s="197"/>
      <c r="B23" s="197"/>
    </row>
    <row r="34" spans="1:6" x14ac:dyDescent="0.25">
      <c r="A34" s="197"/>
      <c r="B34" s="197"/>
    </row>
    <row r="41" spans="1:6" x14ac:dyDescent="0.25">
      <c r="A41" s="197"/>
      <c r="B41" s="197"/>
    </row>
    <row r="42" spans="1:6" x14ac:dyDescent="0.25">
      <c r="F42" s="197"/>
    </row>
    <row r="43" spans="1:6" x14ac:dyDescent="0.25">
      <c r="A43" s="197"/>
      <c r="B43" s="197"/>
    </row>
    <row r="50" spans="1:6" x14ac:dyDescent="0.25">
      <c r="F50" s="198"/>
    </row>
    <row r="51" spans="1:6" x14ac:dyDescent="0.25">
      <c r="F51" s="198"/>
    </row>
    <row r="54" spans="1:6" x14ac:dyDescent="0.25">
      <c r="A54" s="197"/>
      <c r="B54" s="197"/>
    </row>
    <row r="59" spans="1:6" ht="13" x14ac:dyDescent="0.3">
      <c r="A59" s="199"/>
      <c r="B59" s="199"/>
    </row>
  </sheetData>
  <sortState xmlns:xlrd2="http://schemas.microsoft.com/office/spreadsheetml/2017/richdata2" ref="A5:E13">
    <sortCondition descending="1" ref="C5:C13"/>
  </sortState>
  <mergeCells count="7">
    <mergeCell ref="A15:E15"/>
    <mergeCell ref="A1:E1"/>
    <mergeCell ref="A2:E2"/>
    <mergeCell ref="A4:A5"/>
    <mergeCell ref="B4:B5"/>
    <mergeCell ref="C4:E4"/>
    <mergeCell ref="A3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15"/>
  <sheetViews>
    <sheetView showGridLines="0" topLeftCell="A13" zoomScaleNormal="100" workbookViewId="0">
      <selection activeCell="F42" sqref="F42"/>
    </sheetView>
  </sheetViews>
  <sheetFormatPr defaultColWidth="11.453125" defaultRowHeight="11.5" x14ac:dyDescent="0.25"/>
  <cols>
    <col min="1" max="1" width="24.54296875" style="7" customWidth="1"/>
    <col min="2" max="2" width="17.7265625" style="7" customWidth="1"/>
    <col min="3" max="3" width="11.453125" style="7"/>
    <col min="4" max="4" width="15.453125" style="7" customWidth="1"/>
    <col min="5" max="5" width="15.54296875" style="7" customWidth="1"/>
    <col min="6" max="6" width="24.54296875" style="7" customWidth="1"/>
    <col min="7" max="7" width="17.7265625" style="7" customWidth="1"/>
    <col min="8" max="8" width="11.453125" style="7" customWidth="1"/>
    <col min="9" max="9" width="15.453125" style="7" customWidth="1"/>
    <col min="10" max="10" width="15.54296875" style="7" customWidth="1"/>
    <col min="11" max="13" width="11.453125" style="7"/>
    <col min="14" max="14" width="24.54296875" style="7" customWidth="1"/>
    <col min="15" max="15" width="11.453125" style="7" customWidth="1"/>
    <col min="16" max="16" width="15.453125" style="7" customWidth="1"/>
    <col min="17" max="17" width="15.54296875" style="7" customWidth="1"/>
    <col min="18" max="18" width="24.54296875" style="7" customWidth="1"/>
    <col min="19" max="19" width="11.453125" style="7" customWidth="1"/>
    <col min="20" max="20" width="15.453125" style="7" customWidth="1"/>
    <col min="21" max="21" width="15.54296875" style="7" customWidth="1"/>
    <col min="22" max="16384" width="11.453125" style="7"/>
  </cols>
  <sheetData>
    <row r="1" spans="1:17" s="161" customFormat="1" ht="14.25" customHeight="1" x14ac:dyDescent="0.25">
      <c r="A1" s="442" t="s">
        <v>208</v>
      </c>
      <c r="B1" s="442"/>
      <c r="C1" s="442"/>
      <c r="D1" s="442"/>
      <c r="E1" s="442"/>
      <c r="F1" s="442"/>
      <c r="G1" s="442"/>
      <c r="H1" s="442"/>
      <c r="I1" s="442"/>
      <c r="J1" s="442"/>
    </row>
    <row r="2" spans="1:17" s="161" customFormat="1" ht="15" customHeight="1" x14ac:dyDescent="0.25">
      <c r="A2" s="442" t="s">
        <v>300</v>
      </c>
      <c r="B2" s="442"/>
      <c r="C2" s="442"/>
      <c r="D2" s="442"/>
      <c r="E2" s="442"/>
      <c r="F2" s="442"/>
      <c r="G2" s="442"/>
      <c r="H2" s="442"/>
      <c r="I2" s="442"/>
      <c r="J2" s="442"/>
    </row>
    <row r="3" spans="1:17" s="161" customFormat="1" ht="5.25" customHeight="1" thickBot="1" x14ac:dyDescent="0.3">
      <c r="A3" s="142"/>
      <c r="B3" s="142"/>
      <c r="C3" s="142"/>
      <c r="D3" s="142"/>
      <c r="E3" s="142"/>
      <c r="F3" s="142"/>
      <c r="G3" s="142"/>
      <c r="H3" s="142"/>
      <c r="I3" s="142"/>
      <c r="J3" s="142"/>
    </row>
    <row r="4" spans="1:17" s="17" customFormat="1" ht="16.5" customHeight="1" thickBot="1" x14ac:dyDescent="0.35">
      <c r="A4" s="447" t="s">
        <v>23</v>
      </c>
      <c r="B4" s="451" t="s">
        <v>388</v>
      </c>
      <c r="C4" s="448">
        <v>2007</v>
      </c>
      <c r="D4" s="449"/>
      <c r="E4" s="449"/>
      <c r="F4" s="450" t="s">
        <v>23</v>
      </c>
      <c r="G4" s="451" t="s">
        <v>388</v>
      </c>
      <c r="H4" s="449">
        <v>2017</v>
      </c>
      <c r="I4" s="449"/>
      <c r="J4" s="449"/>
      <c r="K4" s="162"/>
      <c r="L4" s="162"/>
      <c r="M4" s="162"/>
    </row>
    <row r="5" spans="1:17" s="14" customFormat="1" ht="18" customHeight="1" thickBot="1" x14ac:dyDescent="0.3">
      <c r="A5" s="447"/>
      <c r="B5" s="452"/>
      <c r="C5" s="445" t="s">
        <v>24</v>
      </c>
      <c r="D5" s="446"/>
      <c r="E5" s="446"/>
      <c r="F5" s="450"/>
      <c r="G5" s="452"/>
      <c r="H5" s="446" t="s">
        <v>24</v>
      </c>
      <c r="I5" s="446"/>
      <c r="J5" s="446"/>
      <c r="K5" s="162"/>
      <c r="L5" s="162"/>
      <c r="M5" s="162"/>
    </row>
    <row r="6" spans="1:17" ht="17.25" customHeight="1" thickBot="1" x14ac:dyDescent="0.3">
      <c r="A6" s="447"/>
      <c r="B6" s="453"/>
      <c r="C6" s="404" t="s">
        <v>1</v>
      </c>
      <c r="D6" s="47" t="s">
        <v>26</v>
      </c>
      <c r="E6" s="47" t="s">
        <v>27</v>
      </c>
      <c r="F6" s="450"/>
      <c r="G6" s="453"/>
      <c r="H6" s="47" t="s">
        <v>1</v>
      </c>
      <c r="I6" s="47" t="s">
        <v>26</v>
      </c>
      <c r="J6" s="47" t="s">
        <v>27</v>
      </c>
    </row>
    <row r="7" spans="1:17" ht="13.5" customHeight="1" x14ac:dyDescent="0.25">
      <c r="A7" s="265" t="s">
        <v>28</v>
      </c>
      <c r="B7" s="122" t="s">
        <v>239</v>
      </c>
      <c r="C7" s="267">
        <v>46711</v>
      </c>
      <c r="D7" s="267">
        <v>34661</v>
      </c>
      <c r="E7" s="267">
        <v>12050</v>
      </c>
      <c r="F7" s="269" t="s">
        <v>29</v>
      </c>
      <c r="G7" s="122" t="s">
        <v>240</v>
      </c>
      <c r="H7" s="271">
        <v>41104</v>
      </c>
      <c r="I7" s="271">
        <v>31380</v>
      </c>
      <c r="J7" s="272">
        <v>9724</v>
      </c>
    </row>
    <row r="8" spans="1:17" ht="13.5" customHeight="1" x14ac:dyDescent="0.25">
      <c r="A8" s="265" t="s">
        <v>29</v>
      </c>
      <c r="B8" s="122" t="s">
        <v>240</v>
      </c>
      <c r="C8" s="267">
        <v>23412</v>
      </c>
      <c r="D8" s="267">
        <v>13794</v>
      </c>
      <c r="E8" s="267">
        <v>9618</v>
      </c>
      <c r="F8" s="269" t="s">
        <v>36</v>
      </c>
      <c r="G8" s="122" t="s">
        <v>239</v>
      </c>
      <c r="H8" s="271">
        <v>24514</v>
      </c>
      <c r="I8" s="271">
        <v>12676</v>
      </c>
      <c r="J8" s="273">
        <v>11838</v>
      </c>
      <c r="O8" s="443"/>
      <c r="P8" s="443"/>
      <c r="Q8" s="443"/>
    </row>
    <row r="9" spans="1:17" ht="13.5" customHeight="1" x14ac:dyDescent="0.25">
      <c r="A9" s="266" t="s">
        <v>389</v>
      </c>
      <c r="B9" s="122" t="s">
        <v>238</v>
      </c>
      <c r="C9" s="267">
        <v>33534</v>
      </c>
      <c r="D9" s="267">
        <v>12943</v>
      </c>
      <c r="E9" s="267">
        <v>20591</v>
      </c>
      <c r="F9" s="269" t="s">
        <v>41</v>
      </c>
      <c r="G9" s="122" t="s">
        <v>240</v>
      </c>
      <c r="H9" s="271">
        <v>20867</v>
      </c>
      <c r="I9" s="271">
        <v>11833</v>
      </c>
      <c r="J9" s="273">
        <v>9034</v>
      </c>
    </row>
    <row r="10" spans="1:17" ht="13.5" customHeight="1" x14ac:dyDescent="0.25">
      <c r="A10" s="266" t="s">
        <v>177</v>
      </c>
      <c r="B10" s="122" t="s">
        <v>240</v>
      </c>
      <c r="C10" s="267">
        <v>26184</v>
      </c>
      <c r="D10" s="267">
        <v>10686</v>
      </c>
      <c r="E10" s="267">
        <v>15498</v>
      </c>
      <c r="F10" s="269" t="s">
        <v>28</v>
      </c>
      <c r="G10" s="122" t="s">
        <v>239</v>
      </c>
      <c r="H10" s="271">
        <v>13841</v>
      </c>
      <c r="I10" s="271">
        <v>8031</v>
      </c>
      <c r="J10" s="273">
        <v>5810</v>
      </c>
    </row>
    <row r="11" spans="1:17" ht="13.5" customHeight="1" x14ac:dyDescent="0.25">
      <c r="A11" s="266" t="s">
        <v>36</v>
      </c>
      <c r="B11" s="122" t="s">
        <v>239</v>
      </c>
      <c r="C11" s="267">
        <v>21344</v>
      </c>
      <c r="D11" s="267">
        <v>8589</v>
      </c>
      <c r="E11" s="267">
        <v>12755</v>
      </c>
      <c r="F11" s="269" t="s">
        <v>32</v>
      </c>
      <c r="G11" s="122" t="s">
        <v>238</v>
      </c>
      <c r="H11" s="271">
        <v>26261</v>
      </c>
      <c r="I11" s="271">
        <v>7864</v>
      </c>
      <c r="J11" s="273">
        <v>18397</v>
      </c>
    </row>
    <row r="12" spans="1:17" ht="13.5" customHeight="1" x14ac:dyDescent="0.25">
      <c r="A12" s="266" t="s">
        <v>41</v>
      </c>
      <c r="B12" s="122" t="s">
        <v>240</v>
      </c>
      <c r="C12" s="267">
        <v>16132</v>
      </c>
      <c r="D12" s="267">
        <v>7586</v>
      </c>
      <c r="E12" s="267">
        <v>8546</v>
      </c>
      <c r="F12" s="269" t="s">
        <v>33</v>
      </c>
      <c r="G12" s="122" t="s">
        <v>240</v>
      </c>
      <c r="H12" s="271">
        <v>12146</v>
      </c>
      <c r="I12" s="271">
        <v>7768</v>
      </c>
      <c r="J12" s="273">
        <v>4378</v>
      </c>
    </row>
    <row r="13" spans="1:17" ht="13.5" customHeight="1" x14ac:dyDescent="0.25">
      <c r="A13" s="266" t="s">
        <v>31</v>
      </c>
      <c r="B13" s="122" t="s">
        <v>239</v>
      </c>
      <c r="C13" s="267">
        <v>46055</v>
      </c>
      <c r="D13" s="267">
        <v>5707</v>
      </c>
      <c r="E13" s="267">
        <v>40348</v>
      </c>
      <c r="F13" s="177" t="s">
        <v>179</v>
      </c>
      <c r="G13" s="122" t="s">
        <v>240</v>
      </c>
      <c r="H13" s="271">
        <v>8962</v>
      </c>
      <c r="I13" s="271">
        <v>6378</v>
      </c>
      <c r="J13" s="273">
        <v>2584</v>
      </c>
    </row>
    <row r="14" spans="1:17" ht="13.5" customHeight="1" x14ac:dyDescent="0.25">
      <c r="A14" s="266" t="s">
        <v>42</v>
      </c>
      <c r="B14" s="122" t="s">
        <v>239</v>
      </c>
      <c r="C14" s="267">
        <v>13140</v>
      </c>
      <c r="D14" s="267">
        <v>4729</v>
      </c>
      <c r="E14" s="267">
        <v>8411</v>
      </c>
      <c r="F14" s="177" t="s">
        <v>43</v>
      </c>
      <c r="G14" s="122" t="s">
        <v>240</v>
      </c>
      <c r="H14" s="271">
        <v>8438</v>
      </c>
      <c r="I14" s="271">
        <v>5379</v>
      </c>
      <c r="J14" s="273">
        <v>3059</v>
      </c>
    </row>
    <row r="15" spans="1:17" ht="13.5" customHeight="1" x14ac:dyDescent="0.25">
      <c r="A15" s="266" t="s">
        <v>32</v>
      </c>
      <c r="B15" s="122" t="s">
        <v>238</v>
      </c>
      <c r="C15" s="267">
        <v>32387</v>
      </c>
      <c r="D15" s="267">
        <v>4222</v>
      </c>
      <c r="E15" s="267">
        <v>28165</v>
      </c>
      <c r="F15" s="177" t="s">
        <v>35</v>
      </c>
      <c r="G15" s="122" t="s">
        <v>238</v>
      </c>
      <c r="H15" s="271">
        <v>20673</v>
      </c>
      <c r="I15" s="271">
        <v>5027</v>
      </c>
      <c r="J15" s="273">
        <v>15646</v>
      </c>
    </row>
    <row r="16" spans="1:17" ht="13.5" customHeight="1" x14ac:dyDescent="0.25">
      <c r="A16" s="266" t="s">
        <v>33</v>
      </c>
      <c r="B16" s="122" t="s">
        <v>240</v>
      </c>
      <c r="C16" s="267">
        <v>7996</v>
      </c>
      <c r="D16" s="267">
        <v>3922</v>
      </c>
      <c r="E16" s="267">
        <v>4074</v>
      </c>
      <c r="F16" s="177" t="s">
        <v>34</v>
      </c>
      <c r="G16" s="122" t="s">
        <v>240</v>
      </c>
      <c r="H16" s="271">
        <v>5426</v>
      </c>
      <c r="I16" s="271">
        <v>4069</v>
      </c>
      <c r="J16" s="273">
        <v>1357</v>
      </c>
    </row>
    <row r="17" spans="1:11" ht="13.5" customHeight="1" x14ac:dyDescent="0.25">
      <c r="A17" s="266" t="s">
        <v>49</v>
      </c>
      <c r="B17" s="122" t="s">
        <v>238</v>
      </c>
      <c r="C17" s="267">
        <v>4195</v>
      </c>
      <c r="D17" s="267">
        <v>2089</v>
      </c>
      <c r="E17" s="267">
        <v>2106</v>
      </c>
      <c r="F17" s="177" t="s">
        <v>48</v>
      </c>
      <c r="G17" s="122" t="s">
        <v>238</v>
      </c>
      <c r="H17" s="271">
        <v>8056</v>
      </c>
      <c r="I17" s="271">
        <v>3852</v>
      </c>
      <c r="J17" s="273">
        <v>4204</v>
      </c>
    </row>
    <row r="18" spans="1:11" ht="13.5" customHeight="1" x14ac:dyDescent="0.25">
      <c r="A18" s="266" t="s">
        <v>48</v>
      </c>
      <c r="B18" s="122" t="s">
        <v>238</v>
      </c>
      <c r="C18" s="267">
        <v>7513</v>
      </c>
      <c r="D18" s="267">
        <v>1953</v>
      </c>
      <c r="E18" s="267">
        <v>5560</v>
      </c>
      <c r="F18" s="177" t="s">
        <v>38</v>
      </c>
      <c r="G18" s="122" t="s">
        <v>240</v>
      </c>
      <c r="H18" s="271">
        <v>5098</v>
      </c>
      <c r="I18" s="271">
        <v>3478</v>
      </c>
      <c r="J18" s="273">
        <v>1620</v>
      </c>
    </row>
    <row r="19" spans="1:11" ht="13.5" customHeight="1" x14ac:dyDescent="0.25">
      <c r="A19" s="266" t="s">
        <v>43</v>
      </c>
      <c r="B19" s="122" t="s">
        <v>240</v>
      </c>
      <c r="C19" s="267">
        <v>4432</v>
      </c>
      <c r="D19" s="267">
        <v>1534</v>
      </c>
      <c r="E19" s="267">
        <v>2898</v>
      </c>
      <c r="F19" s="177" t="s">
        <v>177</v>
      </c>
      <c r="G19" s="122" t="s">
        <v>240</v>
      </c>
      <c r="H19" s="271">
        <v>10116</v>
      </c>
      <c r="I19" s="271">
        <v>3439</v>
      </c>
      <c r="J19" s="273">
        <v>6677</v>
      </c>
    </row>
    <row r="20" spans="1:11" ht="13.5" customHeight="1" x14ac:dyDescent="0.25">
      <c r="A20" s="266" t="s">
        <v>178</v>
      </c>
      <c r="B20" s="122" t="s">
        <v>238</v>
      </c>
      <c r="C20" s="267">
        <v>3469</v>
      </c>
      <c r="D20" s="267">
        <v>1501</v>
      </c>
      <c r="E20" s="267">
        <v>1968</v>
      </c>
      <c r="F20" s="177" t="s">
        <v>30</v>
      </c>
      <c r="G20" s="122" t="s">
        <v>240</v>
      </c>
      <c r="H20" s="271">
        <v>3636</v>
      </c>
      <c r="I20" s="271">
        <v>2724</v>
      </c>
      <c r="J20" s="273">
        <v>912</v>
      </c>
    </row>
    <row r="21" spans="1:11" ht="13.5" customHeight="1" x14ac:dyDescent="0.25">
      <c r="A21" s="266" t="s">
        <v>172</v>
      </c>
      <c r="B21" s="122" t="s">
        <v>238</v>
      </c>
      <c r="C21" s="267">
        <v>2389</v>
      </c>
      <c r="D21" s="267">
        <v>987</v>
      </c>
      <c r="E21" s="267">
        <v>1402</v>
      </c>
      <c r="F21" s="177" t="s">
        <v>31</v>
      </c>
      <c r="G21" s="122" t="s">
        <v>239</v>
      </c>
      <c r="H21" s="271">
        <v>23031</v>
      </c>
      <c r="I21" s="271">
        <v>2535</v>
      </c>
      <c r="J21" s="273">
        <v>20496</v>
      </c>
    </row>
    <row r="22" spans="1:11" ht="13.5" customHeight="1" x14ac:dyDescent="0.25">
      <c r="A22" s="266" t="s">
        <v>34</v>
      </c>
      <c r="B22" s="122" t="s">
        <v>240</v>
      </c>
      <c r="C22" s="267">
        <v>1177</v>
      </c>
      <c r="D22" s="267">
        <v>832</v>
      </c>
      <c r="E22" s="267">
        <v>345</v>
      </c>
      <c r="F22" s="177" t="s">
        <v>49</v>
      </c>
      <c r="G22" s="122" t="s">
        <v>238</v>
      </c>
      <c r="H22" s="271">
        <v>3471</v>
      </c>
      <c r="I22" s="271">
        <v>1863</v>
      </c>
      <c r="J22" s="273">
        <v>1608</v>
      </c>
    </row>
    <row r="23" spans="1:11" ht="13.5" customHeight="1" x14ac:dyDescent="0.25">
      <c r="A23" s="266" t="s">
        <v>250</v>
      </c>
      <c r="B23" s="122" t="s">
        <v>239</v>
      </c>
      <c r="C23" s="267">
        <v>12676</v>
      </c>
      <c r="D23" s="267">
        <v>668</v>
      </c>
      <c r="E23" s="267">
        <v>12008</v>
      </c>
      <c r="F23" s="177" t="s">
        <v>250</v>
      </c>
      <c r="G23" s="122" t="s">
        <v>239</v>
      </c>
      <c r="H23" s="271">
        <v>6507</v>
      </c>
      <c r="I23" s="267">
        <v>1779</v>
      </c>
      <c r="J23" s="273">
        <v>4728</v>
      </c>
    </row>
    <row r="24" spans="1:11" ht="13.5" customHeight="1" x14ac:dyDescent="0.25">
      <c r="A24" s="266" t="s">
        <v>44</v>
      </c>
      <c r="B24" s="122" t="s">
        <v>240</v>
      </c>
      <c r="C24" s="267">
        <v>966</v>
      </c>
      <c r="D24" s="267">
        <v>409</v>
      </c>
      <c r="E24" s="267">
        <v>557</v>
      </c>
      <c r="F24" s="177" t="s">
        <v>255</v>
      </c>
      <c r="G24" s="122" t="s">
        <v>240</v>
      </c>
      <c r="H24" s="271">
        <v>3280</v>
      </c>
      <c r="I24" s="271">
        <v>1770</v>
      </c>
      <c r="J24" s="273">
        <v>1510</v>
      </c>
      <c r="K24" s="163"/>
    </row>
    <row r="25" spans="1:11" ht="13.5" customHeight="1" x14ac:dyDescent="0.25">
      <c r="A25" s="266" t="s">
        <v>37</v>
      </c>
      <c r="B25" s="122" t="s">
        <v>240</v>
      </c>
      <c r="C25" s="267">
        <v>704</v>
      </c>
      <c r="D25" s="267">
        <v>374</v>
      </c>
      <c r="E25" s="267">
        <v>330</v>
      </c>
      <c r="F25" s="177" t="s">
        <v>172</v>
      </c>
      <c r="G25" s="122" t="s">
        <v>238</v>
      </c>
      <c r="H25" s="271">
        <v>1773</v>
      </c>
      <c r="I25" s="271">
        <v>1312</v>
      </c>
      <c r="J25" s="273">
        <v>461</v>
      </c>
    </row>
    <row r="26" spans="1:11" ht="13.5" customHeight="1" x14ac:dyDescent="0.25">
      <c r="A26" s="266" t="s">
        <v>47</v>
      </c>
      <c r="B26" s="122" t="s">
        <v>240</v>
      </c>
      <c r="C26" s="267">
        <v>901</v>
      </c>
      <c r="D26" s="267">
        <v>370</v>
      </c>
      <c r="E26" s="267">
        <v>531</v>
      </c>
      <c r="F26" s="177" t="s">
        <v>56</v>
      </c>
      <c r="G26" s="122" t="s">
        <v>238</v>
      </c>
      <c r="H26" s="271">
        <v>2810</v>
      </c>
      <c r="I26" s="271">
        <v>1213</v>
      </c>
      <c r="J26" s="273">
        <v>1597</v>
      </c>
    </row>
    <row r="27" spans="1:11" ht="13.5" customHeight="1" x14ac:dyDescent="0.25">
      <c r="A27" s="266" t="s">
        <v>179</v>
      </c>
      <c r="B27" s="122" t="s">
        <v>240</v>
      </c>
      <c r="C27" s="267">
        <v>1543</v>
      </c>
      <c r="D27" s="267">
        <v>365</v>
      </c>
      <c r="E27" s="267">
        <v>1178</v>
      </c>
      <c r="F27" s="177" t="s">
        <v>54</v>
      </c>
      <c r="G27" s="122" t="s">
        <v>238</v>
      </c>
      <c r="H27" s="271">
        <v>3398</v>
      </c>
      <c r="I27" s="271">
        <v>880</v>
      </c>
      <c r="J27" s="273">
        <v>2518</v>
      </c>
    </row>
    <row r="28" spans="1:11" ht="13.5" customHeight="1" x14ac:dyDescent="0.25">
      <c r="A28" s="266" t="s">
        <v>54</v>
      </c>
      <c r="B28" s="122" t="s">
        <v>238</v>
      </c>
      <c r="C28" s="267">
        <v>4613</v>
      </c>
      <c r="D28" s="267">
        <v>243</v>
      </c>
      <c r="E28" s="267">
        <v>4370</v>
      </c>
      <c r="F28" s="177" t="s">
        <v>251</v>
      </c>
      <c r="G28" s="122" t="s">
        <v>238</v>
      </c>
      <c r="H28" s="271">
        <v>3547</v>
      </c>
      <c r="I28" s="271">
        <v>680</v>
      </c>
      <c r="J28" s="273">
        <v>2867</v>
      </c>
    </row>
    <row r="29" spans="1:11" ht="13.5" customHeight="1" x14ac:dyDescent="0.25">
      <c r="A29" s="266" t="s">
        <v>52</v>
      </c>
      <c r="B29" s="122" t="s">
        <v>240</v>
      </c>
      <c r="C29" s="267">
        <v>437</v>
      </c>
      <c r="D29" s="267">
        <v>225</v>
      </c>
      <c r="E29" s="267">
        <v>212</v>
      </c>
      <c r="F29" s="269" t="s">
        <v>47</v>
      </c>
      <c r="G29" s="122" t="s">
        <v>240</v>
      </c>
      <c r="H29" s="271">
        <v>1067</v>
      </c>
      <c r="I29" s="271">
        <v>519</v>
      </c>
      <c r="J29" s="273">
        <v>548</v>
      </c>
    </row>
    <row r="30" spans="1:11" ht="13.5" customHeight="1" x14ac:dyDescent="0.25">
      <c r="A30" s="266" t="s">
        <v>30</v>
      </c>
      <c r="B30" s="122" t="s">
        <v>240</v>
      </c>
      <c r="C30" s="267">
        <v>340</v>
      </c>
      <c r="D30" s="267">
        <v>146</v>
      </c>
      <c r="E30" s="267">
        <v>194</v>
      </c>
      <c r="F30" s="269" t="s">
        <v>55</v>
      </c>
      <c r="G30" s="122" t="s">
        <v>240</v>
      </c>
      <c r="H30" s="271">
        <v>979</v>
      </c>
      <c r="I30" s="271">
        <v>487</v>
      </c>
      <c r="J30" s="273">
        <v>492</v>
      </c>
    </row>
    <row r="31" spans="1:11" ht="13.5" customHeight="1" x14ac:dyDescent="0.25">
      <c r="A31" s="266" t="s">
        <v>45</v>
      </c>
      <c r="B31" s="122" t="s">
        <v>240</v>
      </c>
      <c r="C31" s="267">
        <v>165</v>
      </c>
      <c r="D31" s="267">
        <v>24</v>
      </c>
      <c r="E31" s="267">
        <v>141</v>
      </c>
      <c r="F31" s="269" t="s">
        <v>46</v>
      </c>
      <c r="G31" s="122" t="s">
        <v>239</v>
      </c>
      <c r="H31" s="271">
        <v>7176</v>
      </c>
      <c r="I31" s="271">
        <v>417</v>
      </c>
      <c r="J31" s="273">
        <v>6759</v>
      </c>
    </row>
    <row r="32" spans="1:11" ht="13.5" customHeight="1" x14ac:dyDescent="0.25">
      <c r="A32" s="266" t="s">
        <v>252</v>
      </c>
      <c r="B32" s="122" t="s">
        <v>240</v>
      </c>
      <c r="C32" s="267">
        <v>-29</v>
      </c>
      <c r="D32" s="267">
        <v>-16</v>
      </c>
      <c r="E32" s="267">
        <v>-13</v>
      </c>
      <c r="F32" s="269" t="s">
        <v>45</v>
      </c>
      <c r="G32" s="122" t="s">
        <v>240</v>
      </c>
      <c r="H32" s="271">
        <v>597</v>
      </c>
      <c r="I32" s="271">
        <v>327</v>
      </c>
      <c r="J32" s="273">
        <v>270</v>
      </c>
    </row>
    <row r="33" spans="1:13" ht="13.5" customHeight="1" x14ac:dyDescent="0.25">
      <c r="A33" s="266" t="s">
        <v>170</v>
      </c>
      <c r="B33" s="122" t="s">
        <v>239</v>
      </c>
      <c r="C33" s="267">
        <v>-40</v>
      </c>
      <c r="D33" s="267">
        <v>-145</v>
      </c>
      <c r="E33" s="267">
        <v>105</v>
      </c>
      <c r="F33" s="269" t="s">
        <v>37</v>
      </c>
      <c r="G33" s="122" t="s">
        <v>240</v>
      </c>
      <c r="H33" s="271">
        <v>471</v>
      </c>
      <c r="I33" s="271">
        <v>196</v>
      </c>
      <c r="J33" s="273">
        <v>275</v>
      </c>
    </row>
    <row r="34" spans="1:13" ht="13.5" customHeight="1" x14ac:dyDescent="0.25">
      <c r="A34" s="266" t="s">
        <v>46</v>
      </c>
      <c r="B34" s="122" t="s">
        <v>239</v>
      </c>
      <c r="C34" s="267">
        <v>10920</v>
      </c>
      <c r="D34" s="267">
        <v>-188</v>
      </c>
      <c r="E34" s="267">
        <v>11108</v>
      </c>
      <c r="F34" s="269" t="s">
        <v>44</v>
      </c>
      <c r="G34" s="122" t="s">
        <v>240</v>
      </c>
      <c r="H34" s="271">
        <v>416</v>
      </c>
      <c r="I34" s="271">
        <v>194</v>
      </c>
      <c r="J34" s="273">
        <v>222</v>
      </c>
      <c r="K34" s="8"/>
      <c r="L34" s="8"/>
      <c r="M34" s="8"/>
    </row>
    <row r="35" spans="1:13" ht="13.5" customHeight="1" x14ac:dyDescent="0.25">
      <c r="A35" s="266" t="s">
        <v>38</v>
      </c>
      <c r="B35" s="122" t="s">
        <v>240</v>
      </c>
      <c r="C35" s="267">
        <v>470</v>
      </c>
      <c r="D35" s="267">
        <v>-206</v>
      </c>
      <c r="E35" s="267">
        <v>676</v>
      </c>
      <c r="F35" s="269" t="s">
        <v>52</v>
      </c>
      <c r="G35" s="122" t="s">
        <v>240</v>
      </c>
      <c r="H35" s="271">
        <v>261</v>
      </c>
      <c r="I35" s="271">
        <v>187</v>
      </c>
      <c r="J35" s="273">
        <v>74</v>
      </c>
    </row>
    <row r="36" spans="1:13" ht="13.5" customHeight="1" x14ac:dyDescent="0.25">
      <c r="A36" s="266" t="s">
        <v>55</v>
      </c>
      <c r="B36" s="122" t="s">
        <v>240</v>
      </c>
      <c r="C36" s="267">
        <v>251</v>
      </c>
      <c r="D36" s="267">
        <v>-214</v>
      </c>
      <c r="E36" s="267">
        <v>465</v>
      </c>
      <c r="F36" s="177" t="s">
        <v>252</v>
      </c>
      <c r="G36" s="122" t="s">
        <v>240</v>
      </c>
      <c r="H36" s="271">
        <v>96</v>
      </c>
      <c r="I36" s="271">
        <v>64</v>
      </c>
      <c r="J36" s="273">
        <v>32</v>
      </c>
    </row>
    <row r="37" spans="1:13" ht="13.5" customHeight="1" x14ac:dyDescent="0.25">
      <c r="A37" s="266" t="s">
        <v>392</v>
      </c>
      <c r="B37" s="122" t="s">
        <v>238</v>
      </c>
      <c r="C37" s="267">
        <v>829</v>
      </c>
      <c r="D37" s="267">
        <v>-587</v>
      </c>
      <c r="E37" s="267">
        <v>1416</v>
      </c>
      <c r="F37" s="177" t="s">
        <v>178</v>
      </c>
      <c r="G37" s="122" t="s">
        <v>238</v>
      </c>
      <c r="H37" s="271">
        <v>539</v>
      </c>
      <c r="I37" s="267">
        <v>-99</v>
      </c>
      <c r="J37" s="273">
        <v>638</v>
      </c>
    </row>
    <row r="38" spans="1:13" ht="13.5" customHeight="1" x14ac:dyDescent="0.25">
      <c r="A38" s="266" t="s">
        <v>66</v>
      </c>
      <c r="B38" s="122" t="s">
        <v>240</v>
      </c>
      <c r="C38" s="267">
        <v>591</v>
      </c>
      <c r="D38" s="267">
        <v>-620</v>
      </c>
      <c r="E38" s="267">
        <v>1211</v>
      </c>
      <c r="F38" s="177" t="s">
        <v>170</v>
      </c>
      <c r="G38" s="122" t="s">
        <v>239</v>
      </c>
      <c r="H38" s="267">
        <v>-260</v>
      </c>
      <c r="I38" s="267">
        <v>-221</v>
      </c>
      <c r="J38" s="268">
        <v>-39</v>
      </c>
    </row>
    <row r="39" spans="1:13" ht="13.5" customHeight="1" x14ac:dyDescent="0.25">
      <c r="A39" s="266" t="s">
        <v>58</v>
      </c>
      <c r="B39" s="122" t="s">
        <v>238</v>
      </c>
      <c r="C39" s="267">
        <v>4094</v>
      </c>
      <c r="D39" s="267">
        <v>-640</v>
      </c>
      <c r="E39" s="267">
        <v>4734</v>
      </c>
      <c r="F39" s="177" t="s">
        <v>67</v>
      </c>
      <c r="G39" s="122" t="s">
        <v>239</v>
      </c>
      <c r="H39" s="267">
        <v>-86</v>
      </c>
      <c r="I39" s="267">
        <v>-502</v>
      </c>
      <c r="J39" s="273">
        <v>416</v>
      </c>
    </row>
    <row r="40" spans="1:13" ht="13.5" customHeight="1" x14ac:dyDescent="0.25">
      <c r="A40" s="266" t="s">
        <v>65</v>
      </c>
      <c r="B40" s="122" t="s">
        <v>238</v>
      </c>
      <c r="C40" s="267">
        <v>2003</v>
      </c>
      <c r="D40" s="267">
        <v>-902</v>
      </c>
      <c r="E40" s="267">
        <v>2905</v>
      </c>
      <c r="F40" s="177" t="s">
        <v>66</v>
      </c>
      <c r="G40" s="122" t="s">
        <v>240</v>
      </c>
      <c r="H40" s="267">
        <v>-459</v>
      </c>
      <c r="I40" s="267">
        <v>-712</v>
      </c>
      <c r="J40" s="273">
        <v>253</v>
      </c>
    </row>
    <row r="41" spans="1:13" ht="13.5" customHeight="1" x14ac:dyDescent="0.25">
      <c r="A41" s="266" t="s">
        <v>56</v>
      </c>
      <c r="B41" s="122" t="s">
        <v>238</v>
      </c>
      <c r="C41" s="267">
        <v>990</v>
      </c>
      <c r="D41" s="267">
        <v>-1257</v>
      </c>
      <c r="E41" s="267">
        <v>2247</v>
      </c>
      <c r="F41" s="177" t="s">
        <v>58</v>
      </c>
      <c r="G41" s="122" t="s">
        <v>238</v>
      </c>
      <c r="H41" s="271">
        <v>1615</v>
      </c>
      <c r="I41" s="267">
        <v>-746</v>
      </c>
      <c r="J41" s="273">
        <v>2361</v>
      </c>
    </row>
    <row r="42" spans="1:13" ht="13.5" customHeight="1" x14ac:dyDescent="0.25">
      <c r="A42" s="266" t="s">
        <v>251</v>
      </c>
      <c r="B42" s="122" t="s">
        <v>238</v>
      </c>
      <c r="C42" s="267">
        <v>2058</v>
      </c>
      <c r="D42" s="267">
        <v>-1304</v>
      </c>
      <c r="E42" s="267">
        <v>3362</v>
      </c>
      <c r="F42" s="177" t="s">
        <v>392</v>
      </c>
      <c r="G42" s="122" t="s">
        <v>238</v>
      </c>
      <c r="H42" s="274">
        <v>41</v>
      </c>
      <c r="I42" s="267">
        <v>-777</v>
      </c>
      <c r="J42" s="273">
        <v>818</v>
      </c>
    </row>
    <row r="43" spans="1:13" ht="13.5" customHeight="1" x14ac:dyDescent="0.25">
      <c r="A43" s="266" t="s">
        <v>253</v>
      </c>
      <c r="B43" s="122" t="s">
        <v>238</v>
      </c>
      <c r="C43" s="267">
        <v>1739</v>
      </c>
      <c r="D43" s="267">
        <v>-1330</v>
      </c>
      <c r="E43" s="267">
        <v>3069</v>
      </c>
      <c r="F43" s="177" t="s">
        <v>64</v>
      </c>
      <c r="G43" s="122" t="s">
        <v>238</v>
      </c>
      <c r="H43" s="271">
        <v>1224</v>
      </c>
      <c r="I43" s="267">
        <v>-1315</v>
      </c>
      <c r="J43" s="273">
        <v>2539</v>
      </c>
    </row>
    <row r="44" spans="1:13" ht="13.5" customHeight="1" x14ac:dyDescent="0.25">
      <c r="A44" s="266" t="s">
        <v>256</v>
      </c>
      <c r="B44" s="122" t="s">
        <v>240</v>
      </c>
      <c r="C44" s="267">
        <v>10674</v>
      </c>
      <c r="D44" s="267">
        <v>-1513</v>
      </c>
      <c r="E44" s="267">
        <v>12187</v>
      </c>
      <c r="F44" s="177" t="s">
        <v>60</v>
      </c>
      <c r="G44" s="122" t="s">
        <v>238</v>
      </c>
      <c r="H44" s="271">
        <v>655</v>
      </c>
      <c r="I44" s="267">
        <v>-1549</v>
      </c>
      <c r="J44" s="273">
        <v>2204</v>
      </c>
    </row>
    <row r="45" spans="1:13" ht="13.5" customHeight="1" x14ac:dyDescent="0.25">
      <c r="A45" s="266" t="s">
        <v>67</v>
      </c>
      <c r="B45" s="122" t="s">
        <v>239</v>
      </c>
      <c r="C45" s="267">
        <v>-1806</v>
      </c>
      <c r="D45" s="267">
        <v>-2801</v>
      </c>
      <c r="E45" s="267">
        <v>995</v>
      </c>
      <c r="F45" s="177" t="s">
        <v>61</v>
      </c>
      <c r="G45" s="122" t="s">
        <v>238</v>
      </c>
      <c r="H45" s="271">
        <v>2787</v>
      </c>
      <c r="I45" s="267">
        <v>-1812</v>
      </c>
      <c r="J45" s="273">
        <v>4599</v>
      </c>
    </row>
    <row r="46" spans="1:13" ht="13.5" customHeight="1" x14ac:dyDescent="0.25">
      <c r="A46" s="266" t="s">
        <v>60</v>
      </c>
      <c r="B46" s="122" t="s">
        <v>238</v>
      </c>
      <c r="C46" s="267">
        <v>2700</v>
      </c>
      <c r="D46" s="267">
        <v>-3200</v>
      </c>
      <c r="E46" s="267">
        <v>5900</v>
      </c>
      <c r="F46" s="177" t="s">
        <v>253</v>
      </c>
      <c r="G46" s="122" t="s">
        <v>238</v>
      </c>
      <c r="H46" s="271">
        <v>635</v>
      </c>
      <c r="I46" s="267">
        <v>-1878</v>
      </c>
      <c r="J46" s="273">
        <v>2513</v>
      </c>
    </row>
    <row r="47" spans="1:13" ht="13.5" customHeight="1" x14ac:dyDescent="0.25">
      <c r="A47" s="266" t="s">
        <v>69</v>
      </c>
      <c r="B47" s="122" t="s">
        <v>238</v>
      </c>
      <c r="C47" s="267">
        <v>-1142</v>
      </c>
      <c r="D47" s="267">
        <v>-3545</v>
      </c>
      <c r="E47" s="267">
        <v>2403</v>
      </c>
      <c r="F47" s="177" t="s">
        <v>69</v>
      </c>
      <c r="G47" s="122" t="s">
        <v>238</v>
      </c>
      <c r="H47" s="267">
        <v>-263</v>
      </c>
      <c r="I47" s="267">
        <v>-2371</v>
      </c>
      <c r="J47" s="273">
        <v>2108</v>
      </c>
    </row>
    <row r="48" spans="1:13" ht="13.5" customHeight="1" x14ac:dyDescent="0.25">
      <c r="A48" s="266" t="s">
        <v>61</v>
      </c>
      <c r="B48" s="122" t="s">
        <v>238</v>
      </c>
      <c r="C48" s="267">
        <v>2424</v>
      </c>
      <c r="D48" s="267">
        <v>-4106</v>
      </c>
      <c r="E48" s="267">
        <v>6530</v>
      </c>
      <c r="F48" s="177" t="s">
        <v>65</v>
      </c>
      <c r="G48" s="122" t="s">
        <v>238</v>
      </c>
      <c r="H48" s="267">
        <v>-2510</v>
      </c>
      <c r="I48" s="267">
        <v>-3923</v>
      </c>
      <c r="J48" s="273">
        <v>1413</v>
      </c>
    </row>
    <row r="49" spans="1:10" ht="13.5" customHeight="1" x14ac:dyDescent="0.25">
      <c r="A49" s="266" t="s">
        <v>53</v>
      </c>
      <c r="B49" s="122" t="s">
        <v>239</v>
      </c>
      <c r="C49" s="267">
        <v>7916</v>
      </c>
      <c r="D49" s="267">
        <v>-4317</v>
      </c>
      <c r="E49" s="267">
        <v>12233</v>
      </c>
      <c r="F49" s="177" t="s">
        <v>42</v>
      </c>
      <c r="G49" s="122" t="s">
        <v>239</v>
      </c>
      <c r="H49" s="267">
        <v>-1718</v>
      </c>
      <c r="I49" s="267">
        <v>-4095</v>
      </c>
      <c r="J49" s="273">
        <v>2377</v>
      </c>
    </row>
    <row r="50" spans="1:10" ht="13.5" customHeight="1" x14ac:dyDescent="0.25">
      <c r="A50" s="266" t="s">
        <v>64</v>
      </c>
      <c r="B50" s="122" t="s">
        <v>238</v>
      </c>
      <c r="C50" s="267">
        <v>-1127</v>
      </c>
      <c r="D50" s="267">
        <v>-4481</v>
      </c>
      <c r="E50" s="267">
        <v>3354</v>
      </c>
      <c r="F50" s="177" t="s">
        <v>62</v>
      </c>
      <c r="G50" s="122" t="s">
        <v>239</v>
      </c>
      <c r="H50" s="271">
        <v>1874</v>
      </c>
      <c r="I50" s="267">
        <v>-4254</v>
      </c>
      <c r="J50" s="273">
        <v>6128</v>
      </c>
    </row>
    <row r="51" spans="1:10" ht="13.5" customHeight="1" x14ac:dyDescent="0.25">
      <c r="A51" s="266" t="s">
        <v>51</v>
      </c>
      <c r="B51" s="122" t="s">
        <v>238</v>
      </c>
      <c r="C51" s="267">
        <v>8298</v>
      </c>
      <c r="D51" s="267">
        <v>-4627</v>
      </c>
      <c r="E51" s="267">
        <v>12925</v>
      </c>
      <c r="F51" s="177" t="s">
        <v>70</v>
      </c>
      <c r="G51" s="122" t="s">
        <v>238</v>
      </c>
      <c r="H51" s="267">
        <v>-960</v>
      </c>
      <c r="I51" s="267">
        <v>-4949</v>
      </c>
      <c r="J51" s="273">
        <v>3989</v>
      </c>
    </row>
    <row r="52" spans="1:10" ht="13.5" customHeight="1" x14ac:dyDescent="0.25">
      <c r="A52" s="266" t="s">
        <v>70</v>
      </c>
      <c r="B52" s="122" t="s">
        <v>238</v>
      </c>
      <c r="C52" s="267">
        <v>248</v>
      </c>
      <c r="D52" s="267">
        <v>-5787</v>
      </c>
      <c r="E52" s="267">
        <v>6035</v>
      </c>
      <c r="F52" s="177" t="s">
        <v>256</v>
      </c>
      <c r="G52" s="122" t="s">
        <v>240</v>
      </c>
      <c r="H52" s="267">
        <v>-980</v>
      </c>
      <c r="I52" s="267">
        <v>-4957</v>
      </c>
      <c r="J52" s="273">
        <v>3977</v>
      </c>
    </row>
    <row r="53" spans="1:10" ht="13.5" customHeight="1" x14ac:dyDescent="0.25">
      <c r="A53" s="266" t="s">
        <v>254</v>
      </c>
      <c r="B53" s="122" t="s">
        <v>238</v>
      </c>
      <c r="C53" s="267">
        <v>-4825</v>
      </c>
      <c r="D53" s="267">
        <v>-9478</v>
      </c>
      <c r="E53" s="267">
        <v>4653</v>
      </c>
      <c r="F53" s="177" t="s">
        <v>254</v>
      </c>
      <c r="G53" s="122" t="s">
        <v>238</v>
      </c>
      <c r="H53" s="267">
        <v>-3054</v>
      </c>
      <c r="I53" s="267">
        <v>-4975</v>
      </c>
      <c r="J53" s="273">
        <v>1921</v>
      </c>
    </row>
    <row r="54" spans="1:10" ht="13.5" customHeight="1" x14ac:dyDescent="0.25">
      <c r="A54" s="266" t="s">
        <v>57</v>
      </c>
      <c r="B54" s="122" t="s">
        <v>238</v>
      </c>
      <c r="C54" s="267">
        <v>4132</v>
      </c>
      <c r="D54" s="267">
        <v>-9641</v>
      </c>
      <c r="E54" s="267">
        <v>13773</v>
      </c>
      <c r="F54" s="177" t="s">
        <v>53</v>
      </c>
      <c r="G54" s="122" t="s">
        <v>239</v>
      </c>
      <c r="H54" s="267">
        <v>-3511</v>
      </c>
      <c r="I54" s="267">
        <v>-7492</v>
      </c>
      <c r="J54" s="273">
        <v>3981</v>
      </c>
    </row>
    <row r="55" spans="1:10" ht="13.5" customHeight="1" x14ac:dyDescent="0.25">
      <c r="A55" s="266" t="s">
        <v>62</v>
      </c>
      <c r="B55" s="122" t="s">
        <v>239</v>
      </c>
      <c r="C55" s="267">
        <v>2273</v>
      </c>
      <c r="D55" s="267">
        <v>-11285</v>
      </c>
      <c r="E55" s="267">
        <v>13558</v>
      </c>
      <c r="F55" s="177" t="s">
        <v>180</v>
      </c>
      <c r="G55" s="122" t="s">
        <v>239</v>
      </c>
      <c r="H55" s="267">
        <v>-7400</v>
      </c>
      <c r="I55" s="267">
        <v>-12586</v>
      </c>
      <c r="J55" s="273">
        <v>5186</v>
      </c>
    </row>
    <row r="56" spans="1:10" ht="13.5" customHeight="1" x14ac:dyDescent="0.25">
      <c r="A56" s="266" t="s">
        <v>180</v>
      </c>
      <c r="B56" s="122" t="s">
        <v>239</v>
      </c>
      <c r="C56" s="267">
        <v>-2787</v>
      </c>
      <c r="D56" s="267">
        <v>-14073</v>
      </c>
      <c r="E56" s="267">
        <v>11286</v>
      </c>
      <c r="F56" s="177" t="s">
        <v>171</v>
      </c>
      <c r="G56" s="122" t="s">
        <v>238</v>
      </c>
      <c r="H56" s="267">
        <v>-15873</v>
      </c>
      <c r="I56" s="267">
        <v>-13864</v>
      </c>
      <c r="J56" s="268">
        <v>-2009</v>
      </c>
    </row>
    <row r="57" spans="1:10" ht="13.5" customHeight="1" x14ac:dyDescent="0.25">
      <c r="A57" s="266" t="s">
        <v>171</v>
      </c>
      <c r="B57" s="122" t="s">
        <v>238</v>
      </c>
      <c r="C57" s="267">
        <v>-25445</v>
      </c>
      <c r="D57" s="267">
        <v>-15212</v>
      </c>
      <c r="E57" s="267">
        <v>-10233</v>
      </c>
      <c r="F57" s="269" t="s">
        <v>51</v>
      </c>
      <c r="G57" s="122" t="s">
        <v>238</v>
      </c>
      <c r="H57" s="267">
        <v>-9181</v>
      </c>
      <c r="I57" s="267">
        <v>-15447</v>
      </c>
      <c r="J57" s="273">
        <v>6266</v>
      </c>
    </row>
    <row r="58" spans="1:10" ht="13.5" customHeight="1" x14ac:dyDescent="0.25">
      <c r="A58" s="266" t="s">
        <v>72</v>
      </c>
      <c r="B58" s="122" t="s">
        <v>238</v>
      </c>
      <c r="C58" s="267">
        <v>-8607</v>
      </c>
      <c r="D58" s="267">
        <v>-17084</v>
      </c>
      <c r="E58" s="268">
        <v>8477</v>
      </c>
      <c r="F58" s="269" t="s">
        <v>72</v>
      </c>
      <c r="G58" s="122" t="s">
        <v>238</v>
      </c>
      <c r="H58" s="267">
        <v>-11242</v>
      </c>
      <c r="I58" s="267">
        <v>-15470</v>
      </c>
      <c r="J58" s="273">
        <v>4228</v>
      </c>
    </row>
    <row r="59" spans="1:10" ht="13.5" customHeight="1" thickBot="1" x14ac:dyDescent="0.3">
      <c r="A59" s="270"/>
      <c r="B59" s="405"/>
      <c r="C59" s="291"/>
      <c r="D59" s="291"/>
      <c r="E59" s="292"/>
      <c r="F59" s="270" t="s">
        <v>57</v>
      </c>
      <c r="G59" s="118" t="s">
        <v>238</v>
      </c>
      <c r="H59" s="275">
        <v>-19951</v>
      </c>
      <c r="I59" s="275">
        <v>-24327</v>
      </c>
      <c r="J59" s="276">
        <v>4376</v>
      </c>
    </row>
    <row r="60" spans="1:10" ht="13.5" customHeight="1" x14ac:dyDescent="0.25">
      <c r="A60" s="24" t="s">
        <v>155</v>
      </c>
      <c r="B60" s="403"/>
      <c r="C60" s="71"/>
      <c r="D60" s="71"/>
      <c r="E60" s="71"/>
      <c r="F60" s="160"/>
      <c r="G60" s="160"/>
      <c r="H60" s="69"/>
      <c r="I60" s="69"/>
      <c r="J60" s="70"/>
    </row>
    <row r="61" spans="1:10" ht="13.5" customHeight="1" x14ac:dyDescent="0.25">
      <c r="A61" s="444" t="s">
        <v>73</v>
      </c>
      <c r="B61" s="444"/>
      <c r="C61" s="444"/>
      <c r="D61" s="444"/>
      <c r="E61" s="444"/>
      <c r="F61" s="10"/>
      <c r="G61" s="10"/>
      <c r="H61" s="10"/>
      <c r="I61" s="10"/>
      <c r="J61" s="9"/>
    </row>
    <row r="115" ht="10.5" customHeight="1" x14ac:dyDescent="0.25"/>
  </sheetData>
  <sortState xmlns:xlrd2="http://schemas.microsoft.com/office/spreadsheetml/2017/richdata2" ref="F7:J59">
    <sortCondition descending="1" ref="G7:G59"/>
  </sortState>
  <mergeCells count="12">
    <mergeCell ref="A1:J1"/>
    <mergeCell ref="A2:J2"/>
    <mergeCell ref="O8:Q8"/>
    <mergeCell ref="A61:E61"/>
    <mergeCell ref="C5:E5"/>
    <mergeCell ref="H5:J5"/>
    <mergeCell ref="A4:A6"/>
    <mergeCell ref="C4:E4"/>
    <mergeCell ref="F4:F6"/>
    <mergeCell ref="H4:J4"/>
    <mergeCell ref="B4:B6"/>
    <mergeCell ref="G4:G6"/>
  </mergeCells>
  <pageMargins left="0.7" right="0.7" top="0.75" bottom="0.75" header="0.3" footer="0.3"/>
  <pageSetup paperSize="9" orientation="portrait" horizontalDpi="200" verticalDpi="2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6" tint="0.59999389629810485"/>
  </sheetPr>
  <dimension ref="A1:I59"/>
  <sheetViews>
    <sheetView showGridLines="0" zoomScaleNormal="100" workbookViewId="0">
      <selection activeCell="J11" sqref="J11"/>
    </sheetView>
  </sheetViews>
  <sheetFormatPr defaultColWidth="11.453125" defaultRowHeight="12.5" x14ac:dyDescent="0.25"/>
  <cols>
    <col min="1" max="1" width="23.26953125" style="40" customWidth="1"/>
    <col min="2" max="2" width="17.7265625" style="40" customWidth="1"/>
    <col min="3" max="5" width="10.1796875" style="40" customWidth="1"/>
    <col min="6" max="16384" width="11.453125" style="40"/>
  </cols>
  <sheetData>
    <row r="1" spans="1:9" ht="12.75" customHeight="1" x14ac:dyDescent="0.25">
      <c r="A1" s="466" t="s">
        <v>339</v>
      </c>
      <c r="B1" s="466"/>
      <c r="C1" s="458"/>
      <c r="D1" s="458"/>
      <c r="E1" s="458"/>
      <c r="F1" s="44"/>
      <c r="G1" s="44"/>
      <c r="H1" s="44"/>
      <c r="I1" s="44"/>
    </row>
    <row r="2" spans="1:9" ht="39" customHeight="1" x14ac:dyDescent="0.25">
      <c r="A2" s="466" t="s">
        <v>397</v>
      </c>
      <c r="B2" s="466"/>
      <c r="C2" s="458"/>
      <c r="D2" s="458"/>
      <c r="E2" s="458"/>
      <c r="F2" s="44"/>
      <c r="G2" s="44"/>
      <c r="H2" s="44"/>
      <c r="I2" s="44"/>
    </row>
    <row r="3" spans="1:9" ht="16.5" customHeight="1" thickBot="1" x14ac:dyDescent="0.3">
      <c r="A3" s="484" t="s">
        <v>304</v>
      </c>
      <c r="B3" s="484"/>
      <c r="C3" s="484"/>
      <c r="D3" s="484"/>
      <c r="E3" s="484"/>
      <c r="F3" s="44"/>
      <c r="G3" s="44"/>
      <c r="H3" s="44"/>
      <c r="I3" s="44"/>
    </row>
    <row r="4" spans="1:9" ht="21" customHeight="1" thickBot="1" x14ac:dyDescent="0.3">
      <c r="A4" s="482" t="s">
        <v>23</v>
      </c>
      <c r="B4" s="471" t="s">
        <v>388</v>
      </c>
      <c r="C4" s="462" t="s">
        <v>393</v>
      </c>
      <c r="D4" s="462"/>
      <c r="E4" s="462"/>
      <c r="G4" s="43"/>
      <c r="H4" s="43"/>
      <c r="I4" s="43"/>
    </row>
    <row r="5" spans="1:9" ht="28.5" customHeight="1" thickBot="1" x14ac:dyDescent="0.3">
      <c r="A5" s="483"/>
      <c r="B5" s="473"/>
      <c r="C5" s="36" t="s">
        <v>108</v>
      </c>
      <c r="D5" s="36" t="s">
        <v>110</v>
      </c>
      <c r="E5" s="36" t="s">
        <v>109</v>
      </c>
      <c r="G5" s="43"/>
      <c r="H5" s="43"/>
      <c r="I5" s="43"/>
    </row>
    <row r="6" spans="1:9" ht="13.5" customHeight="1" x14ac:dyDescent="0.25">
      <c r="A6" s="338" t="s">
        <v>19</v>
      </c>
      <c r="B6" s="385" t="s">
        <v>238</v>
      </c>
      <c r="C6" s="329">
        <v>0.32165215324757956</v>
      </c>
      <c r="D6" s="329">
        <v>-5.6042994872284015E-2</v>
      </c>
      <c r="E6" s="330">
        <v>0.37769514811986354</v>
      </c>
    </row>
    <row r="7" spans="1:9" ht="13.5" customHeight="1" x14ac:dyDescent="0.25">
      <c r="A7" s="339" t="s">
        <v>176</v>
      </c>
      <c r="B7" s="385" t="s">
        <v>240</v>
      </c>
      <c r="C7" s="332">
        <v>-0.17864554312068145</v>
      </c>
      <c r="D7" s="332">
        <v>-0.35790020166298986</v>
      </c>
      <c r="E7" s="333">
        <v>0.17925465854230843</v>
      </c>
    </row>
    <row r="8" spans="1:9" ht="13.5" customHeight="1" x14ac:dyDescent="0.25">
      <c r="A8" s="339" t="s">
        <v>104</v>
      </c>
      <c r="B8" s="385" t="s">
        <v>238</v>
      </c>
      <c r="C8" s="332">
        <v>-0.22744102049257331</v>
      </c>
      <c r="D8" s="332">
        <v>-0.32388507719516196</v>
      </c>
      <c r="E8" s="333">
        <v>9.6444056702588654E-2</v>
      </c>
    </row>
    <row r="9" spans="1:9" ht="13.5" customHeight="1" x14ac:dyDescent="0.25">
      <c r="A9" s="339" t="s">
        <v>102</v>
      </c>
      <c r="B9" s="385" t="s">
        <v>240</v>
      </c>
      <c r="C9" s="332">
        <v>-0.96036252605187955</v>
      </c>
      <c r="D9" s="332">
        <v>-1.1830648305032447</v>
      </c>
      <c r="E9" s="333">
        <v>0.22270230445136513</v>
      </c>
    </row>
    <row r="10" spans="1:9" ht="13.5" customHeight="1" thickBot="1" x14ac:dyDescent="0.3">
      <c r="A10" s="342" t="s">
        <v>103</v>
      </c>
      <c r="B10" s="395" t="s">
        <v>238</v>
      </c>
      <c r="C10" s="336">
        <v>-1.2179991762996327</v>
      </c>
      <c r="D10" s="336">
        <v>2.1983317227759418</v>
      </c>
      <c r="E10" s="337">
        <v>-3.4163308990755747</v>
      </c>
    </row>
    <row r="11" spans="1:9" ht="24.75" customHeight="1" x14ac:dyDescent="0.25">
      <c r="A11" s="485" t="s">
        <v>173</v>
      </c>
      <c r="B11" s="485"/>
      <c r="C11" s="485"/>
      <c r="D11" s="485"/>
      <c r="E11" s="485"/>
    </row>
    <row r="12" spans="1:9" ht="13.5" customHeight="1" x14ac:dyDescent="0.25">
      <c r="A12" s="41" t="s">
        <v>205</v>
      </c>
      <c r="B12" s="41"/>
      <c r="C12" s="42"/>
      <c r="D12" s="42"/>
      <c r="E12" s="42"/>
    </row>
    <row r="13" spans="1:9" ht="13.5" customHeight="1" x14ac:dyDescent="0.25"/>
    <row r="14" spans="1:9" ht="13.5" customHeight="1" x14ac:dyDescent="0.25"/>
    <row r="23" spans="1:2" x14ac:dyDescent="0.25">
      <c r="A23" s="197"/>
      <c r="B23" s="197"/>
    </row>
    <row r="34" spans="1:6" x14ac:dyDescent="0.25">
      <c r="A34" s="197"/>
      <c r="B34" s="197"/>
    </row>
    <row r="41" spans="1:6" x14ac:dyDescent="0.25">
      <c r="A41" s="197"/>
      <c r="B41" s="197"/>
    </row>
    <row r="42" spans="1:6" x14ac:dyDescent="0.25">
      <c r="F42" s="197"/>
    </row>
    <row r="43" spans="1:6" x14ac:dyDescent="0.25">
      <c r="A43" s="197"/>
      <c r="B43" s="197"/>
    </row>
    <row r="50" spans="1:6" x14ac:dyDescent="0.25">
      <c r="F50" s="198"/>
    </row>
    <row r="51" spans="1:6" x14ac:dyDescent="0.25">
      <c r="F51" s="198"/>
    </row>
    <row r="54" spans="1:6" x14ac:dyDescent="0.25">
      <c r="A54" s="197"/>
      <c r="B54" s="197"/>
    </row>
    <row r="59" spans="1:6" ht="13" x14ac:dyDescent="0.3">
      <c r="A59" s="199"/>
      <c r="B59" s="199"/>
    </row>
  </sheetData>
  <sortState xmlns:xlrd2="http://schemas.microsoft.com/office/spreadsheetml/2017/richdata2" ref="A5:E9">
    <sortCondition descending="1" ref="C5:C9"/>
  </sortState>
  <mergeCells count="7">
    <mergeCell ref="A11:E11"/>
    <mergeCell ref="A1:E1"/>
    <mergeCell ref="A2:E2"/>
    <mergeCell ref="A4:A5"/>
    <mergeCell ref="B4:B5"/>
    <mergeCell ref="C4:E4"/>
    <mergeCell ref="A3:E3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6" tint="0.59999389629810485"/>
  </sheetPr>
  <dimension ref="A1:I59"/>
  <sheetViews>
    <sheetView showGridLines="0" zoomScaleNormal="100" workbookViewId="0">
      <selection activeCell="G5" sqref="G5"/>
    </sheetView>
  </sheetViews>
  <sheetFormatPr defaultColWidth="11.453125" defaultRowHeight="12.5" x14ac:dyDescent="0.25"/>
  <cols>
    <col min="1" max="1" width="23.26953125" style="40" customWidth="1"/>
    <col min="2" max="2" width="17.7265625" style="40" customWidth="1"/>
    <col min="3" max="5" width="10.1796875" style="40" customWidth="1"/>
    <col min="6" max="16384" width="11.453125" style="40"/>
  </cols>
  <sheetData>
    <row r="1" spans="1:9" ht="12.75" customHeight="1" x14ac:dyDescent="0.25">
      <c r="A1" s="466" t="s">
        <v>340</v>
      </c>
      <c r="B1" s="466"/>
      <c r="C1" s="458"/>
      <c r="D1" s="458"/>
      <c r="E1" s="458"/>
      <c r="F1" s="44"/>
      <c r="G1" s="44"/>
      <c r="H1" s="44"/>
      <c r="I1" s="44"/>
    </row>
    <row r="2" spans="1:9" ht="39" customHeight="1" x14ac:dyDescent="0.25">
      <c r="A2" s="466" t="s">
        <v>398</v>
      </c>
      <c r="B2" s="466"/>
      <c r="C2" s="458"/>
      <c r="D2" s="458"/>
      <c r="E2" s="458"/>
      <c r="F2" s="44"/>
      <c r="G2" s="44"/>
      <c r="H2" s="44"/>
      <c r="I2" s="44"/>
    </row>
    <row r="3" spans="1:9" ht="16.5" customHeight="1" thickBot="1" x14ac:dyDescent="0.3">
      <c r="A3" s="484" t="s">
        <v>304</v>
      </c>
      <c r="B3" s="484"/>
      <c r="C3" s="484"/>
      <c r="D3" s="484"/>
      <c r="E3" s="484"/>
      <c r="F3" s="44"/>
      <c r="G3" s="44"/>
      <c r="H3" s="44"/>
      <c r="I3" s="44"/>
    </row>
    <row r="4" spans="1:9" ht="21" customHeight="1" thickBot="1" x14ac:dyDescent="0.3">
      <c r="A4" s="482" t="s">
        <v>23</v>
      </c>
      <c r="B4" s="471" t="s">
        <v>388</v>
      </c>
      <c r="C4" s="462" t="s">
        <v>393</v>
      </c>
      <c r="D4" s="462"/>
      <c r="E4" s="462"/>
      <c r="G4" s="43"/>
      <c r="H4" s="43"/>
      <c r="I4" s="43"/>
    </row>
    <row r="5" spans="1:9" ht="28.5" customHeight="1" thickBot="1" x14ac:dyDescent="0.3">
      <c r="A5" s="483"/>
      <c r="B5" s="473"/>
      <c r="C5" s="36" t="s">
        <v>108</v>
      </c>
      <c r="D5" s="36" t="s">
        <v>110</v>
      </c>
      <c r="E5" s="36" t="s">
        <v>109</v>
      </c>
      <c r="G5" s="43"/>
      <c r="H5" s="43"/>
      <c r="I5" s="43"/>
    </row>
    <row r="6" spans="1:9" ht="13.5" customHeight="1" x14ac:dyDescent="0.25">
      <c r="A6" s="338" t="s">
        <v>107</v>
      </c>
      <c r="B6" s="385" t="s">
        <v>240</v>
      </c>
      <c r="C6" s="329">
        <v>2.0201271128251066</v>
      </c>
      <c r="D6" s="329">
        <v>-1.7494752279261181</v>
      </c>
      <c r="E6" s="330">
        <v>3.7696023407512245</v>
      </c>
    </row>
    <row r="7" spans="1:9" ht="13.5" customHeight="1" x14ac:dyDescent="0.25">
      <c r="A7" s="339" t="s">
        <v>105</v>
      </c>
      <c r="B7" s="385" t="s">
        <v>240</v>
      </c>
      <c r="C7" s="332">
        <v>1.3472244300518073</v>
      </c>
      <c r="D7" s="332">
        <v>2.4109851349064937</v>
      </c>
      <c r="E7" s="333">
        <v>-1.0637607048546862</v>
      </c>
    </row>
    <row r="8" spans="1:9" ht="13.5" customHeight="1" x14ac:dyDescent="0.25">
      <c r="A8" s="339" t="s">
        <v>20</v>
      </c>
      <c r="B8" s="385" t="s">
        <v>238</v>
      </c>
      <c r="C8" s="332">
        <v>-1.2686545805643652</v>
      </c>
      <c r="D8" s="332">
        <v>1.5998236237399446</v>
      </c>
      <c r="E8" s="333">
        <v>-2.86847820430431</v>
      </c>
    </row>
    <row r="9" spans="1:9" ht="13.5" customHeight="1" thickBot="1" x14ac:dyDescent="0.3">
      <c r="A9" s="342" t="s">
        <v>106</v>
      </c>
      <c r="B9" s="395" t="s">
        <v>238</v>
      </c>
      <c r="C9" s="336">
        <v>-2.2494146654629641</v>
      </c>
      <c r="D9" s="336">
        <v>0.38900226768711055</v>
      </c>
      <c r="E9" s="337">
        <v>-2.6384169331500749</v>
      </c>
    </row>
    <row r="10" spans="1:9" ht="24.75" customHeight="1" x14ac:dyDescent="0.25">
      <c r="A10" s="485" t="s">
        <v>173</v>
      </c>
      <c r="B10" s="485"/>
      <c r="C10" s="485"/>
      <c r="D10" s="485"/>
      <c r="E10" s="485"/>
    </row>
    <row r="11" spans="1:9" ht="13.5" customHeight="1" x14ac:dyDescent="0.25">
      <c r="A11" s="41" t="s">
        <v>205</v>
      </c>
      <c r="B11" s="41"/>
      <c r="C11" s="42"/>
      <c r="D11" s="42"/>
      <c r="E11" s="42"/>
    </row>
    <row r="12" spans="1:9" ht="14.25" customHeight="1" x14ac:dyDescent="0.25"/>
    <row r="13" spans="1:9" ht="15" customHeight="1" x14ac:dyDescent="0.25"/>
    <row r="23" spans="1:2" x14ac:dyDescent="0.25">
      <c r="A23" s="197"/>
      <c r="B23" s="197"/>
    </row>
    <row r="34" spans="1:6" x14ac:dyDescent="0.25">
      <c r="A34" s="197"/>
      <c r="B34" s="197"/>
    </row>
    <row r="41" spans="1:6" x14ac:dyDescent="0.25">
      <c r="A41" s="197"/>
      <c r="B41" s="197"/>
    </row>
    <row r="42" spans="1:6" x14ac:dyDescent="0.25">
      <c r="F42" s="197"/>
    </row>
    <row r="43" spans="1:6" x14ac:dyDescent="0.25">
      <c r="A43" s="197"/>
      <c r="B43" s="197"/>
    </row>
    <row r="50" spans="1:6" x14ac:dyDescent="0.25">
      <c r="F50" s="198"/>
    </row>
    <row r="51" spans="1:6" x14ac:dyDescent="0.25">
      <c r="F51" s="198"/>
    </row>
    <row r="54" spans="1:6" x14ac:dyDescent="0.25">
      <c r="A54" s="197"/>
      <c r="B54" s="197"/>
    </row>
    <row r="59" spans="1:6" ht="13" x14ac:dyDescent="0.3">
      <c r="A59" s="154"/>
      <c r="B59" s="154"/>
    </row>
  </sheetData>
  <sortState xmlns:xlrd2="http://schemas.microsoft.com/office/spreadsheetml/2017/richdata2" ref="A5:E8">
    <sortCondition descending="1" ref="C5:C8"/>
  </sortState>
  <mergeCells count="7">
    <mergeCell ref="A10:E10"/>
    <mergeCell ref="A1:E1"/>
    <mergeCell ref="A2:E2"/>
    <mergeCell ref="A4:A5"/>
    <mergeCell ref="B4:B5"/>
    <mergeCell ref="C4:E4"/>
    <mergeCell ref="A3:E3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I59"/>
  <sheetViews>
    <sheetView showGridLines="0" zoomScaleNormal="100" workbookViewId="0">
      <selection activeCell="I11" sqref="I11"/>
    </sheetView>
  </sheetViews>
  <sheetFormatPr defaultColWidth="11.453125" defaultRowHeight="12.5" x14ac:dyDescent="0.25"/>
  <cols>
    <col min="1" max="1" width="22.7265625" style="40" customWidth="1"/>
    <col min="2" max="2" width="16.7265625" style="40" customWidth="1"/>
    <col min="3" max="5" width="10.1796875" style="40" customWidth="1"/>
    <col min="6" max="16384" width="11.453125" style="40"/>
  </cols>
  <sheetData>
    <row r="1" spans="1:9" ht="12.75" customHeight="1" x14ac:dyDescent="0.25">
      <c r="A1" s="466" t="s">
        <v>341</v>
      </c>
      <c r="B1" s="466"/>
      <c r="C1" s="458"/>
      <c r="D1" s="458"/>
      <c r="E1" s="458"/>
      <c r="F1" s="49"/>
      <c r="G1" s="49"/>
      <c r="H1" s="49"/>
      <c r="I1" s="49"/>
    </row>
    <row r="2" spans="1:9" ht="39" customHeight="1" x14ac:dyDescent="0.25">
      <c r="A2" s="466" t="s">
        <v>399</v>
      </c>
      <c r="B2" s="466"/>
      <c r="C2" s="458"/>
      <c r="D2" s="458"/>
      <c r="E2" s="458"/>
      <c r="F2" s="49"/>
      <c r="G2" s="49"/>
      <c r="H2" s="49"/>
      <c r="I2" s="49"/>
    </row>
    <row r="3" spans="1:9" ht="16.5" customHeight="1" thickBot="1" x14ac:dyDescent="0.3">
      <c r="A3" s="484" t="s">
        <v>304</v>
      </c>
      <c r="B3" s="484"/>
      <c r="C3" s="484"/>
      <c r="D3" s="484"/>
      <c r="E3" s="484"/>
      <c r="F3" s="49"/>
      <c r="G3" s="49"/>
      <c r="H3" s="49"/>
      <c r="I3" s="49"/>
    </row>
    <row r="4" spans="1:9" ht="21" customHeight="1" thickBot="1" x14ac:dyDescent="0.3">
      <c r="A4" s="482" t="s">
        <v>23</v>
      </c>
      <c r="B4" s="471" t="s">
        <v>388</v>
      </c>
      <c r="C4" s="462" t="s">
        <v>393</v>
      </c>
      <c r="D4" s="462"/>
      <c r="E4" s="462"/>
      <c r="F4" s="43"/>
      <c r="G4" s="43"/>
      <c r="H4" s="43"/>
      <c r="I4" s="43"/>
    </row>
    <row r="5" spans="1:9" ht="28.5" customHeight="1" thickBot="1" x14ac:dyDescent="0.3">
      <c r="A5" s="483"/>
      <c r="B5" s="473"/>
      <c r="C5" s="36" t="s">
        <v>108</v>
      </c>
      <c r="D5" s="36" t="s">
        <v>110</v>
      </c>
      <c r="E5" s="36" t="s">
        <v>109</v>
      </c>
      <c r="F5" s="43"/>
      <c r="G5" s="43"/>
      <c r="H5" s="43"/>
      <c r="I5" s="43"/>
    </row>
    <row r="6" spans="1:9" x14ac:dyDescent="0.25">
      <c r="A6" s="354" t="s">
        <v>127</v>
      </c>
      <c r="B6" s="122" t="s">
        <v>238</v>
      </c>
      <c r="C6" s="346">
        <v>5.1978087328626152</v>
      </c>
      <c r="D6" s="346">
        <v>8.2377392508365173</v>
      </c>
      <c r="E6" s="347">
        <v>-3.039930517973902</v>
      </c>
    </row>
    <row r="7" spans="1:9" ht="13.5" customHeight="1" x14ac:dyDescent="0.25">
      <c r="A7" s="196" t="s">
        <v>138</v>
      </c>
      <c r="B7" s="122" t="s">
        <v>240</v>
      </c>
      <c r="C7" s="349">
        <v>4.0873534964623603</v>
      </c>
      <c r="D7" s="349">
        <v>6.2898740514697549</v>
      </c>
      <c r="E7" s="350">
        <v>-2.202520555007395</v>
      </c>
    </row>
    <row r="8" spans="1:9" x14ac:dyDescent="0.25">
      <c r="A8" s="196" t="s">
        <v>39</v>
      </c>
      <c r="B8" s="122" t="s">
        <v>240</v>
      </c>
      <c r="C8" s="349">
        <v>2.708724675655068</v>
      </c>
      <c r="D8" s="349">
        <v>4.3591009593176446</v>
      </c>
      <c r="E8" s="350">
        <v>-1.650376283662577</v>
      </c>
    </row>
    <row r="9" spans="1:9" x14ac:dyDescent="0.25">
      <c r="A9" s="196" t="s">
        <v>152</v>
      </c>
      <c r="B9" s="122" t="s">
        <v>238</v>
      </c>
      <c r="C9" s="349">
        <v>2.5975575634884547</v>
      </c>
      <c r="D9" s="349">
        <v>2.0846661206477033</v>
      </c>
      <c r="E9" s="350">
        <v>0.51289144284075139</v>
      </c>
    </row>
    <row r="10" spans="1:9" ht="13.5" customHeight="1" x14ac:dyDescent="0.25">
      <c r="A10" s="196" t="s">
        <v>147</v>
      </c>
      <c r="B10" s="122" t="s">
        <v>239</v>
      </c>
      <c r="C10" s="349">
        <v>2.5053532224920945</v>
      </c>
      <c r="D10" s="349">
        <v>3.7105306350591429</v>
      </c>
      <c r="E10" s="350">
        <v>-1.2051774125670482</v>
      </c>
    </row>
    <row r="11" spans="1:9" x14ac:dyDescent="0.25">
      <c r="A11" s="196" t="s">
        <v>50</v>
      </c>
      <c r="B11" s="122" t="s">
        <v>240</v>
      </c>
      <c r="C11" s="349">
        <v>2.1544109774813438</v>
      </c>
      <c r="D11" s="349">
        <v>1.7266820964162068</v>
      </c>
      <c r="E11" s="350">
        <v>0.4277288810651369</v>
      </c>
    </row>
    <row r="12" spans="1:9" x14ac:dyDescent="0.25">
      <c r="A12" s="196" t="s">
        <v>111</v>
      </c>
      <c r="B12" s="122" t="s">
        <v>240</v>
      </c>
      <c r="C12" s="349">
        <v>1.8524218958823708</v>
      </c>
      <c r="D12" s="349">
        <v>0.33356293955463912</v>
      </c>
      <c r="E12" s="350">
        <v>1.5188589563277317</v>
      </c>
    </row>
    <row r="13" spans="1:9" x14ac:dyDescent="0.25">
      <c r="A13" s="196" t="s">
        <v>124</v>
      </c>
      <c r="B13" s="122" t="s">
        <v>238</v>
      </c>
      <c r="C13" s="349">
        <v>1.6050327185969298</v>
      </c>
      <c r="D13" s="349">
        <v>3.3816464750658577</v>
      </c>
      <c r="E13" s="350">
        <v>-1.7766137564689277</v>
      </c>
    </row>
    <row r="14" spans="1:9" x14ac:dyDescent="0.25">
      <c r="A14" s="196" t="s">
        <v>63</v>
      </c>
      <c r="B14" s="122" t="s">
        <v>238</v>
      </c>
      <c r="C14" s="349">
        <v>1.4407504200739365</v>
      </c>
      <c r="D14" s="349">
        <v>1.3955565870445956</v>
      </c>
      <c r="E14" s="350">
        <v>4.5193833029341067E-2</v>
      </c>
    </row>
    <row r="15" spans="1:9" x14ac:dyDescent="0.25">
      <c r="A15" s="196" t="s">
        <v>132</v>
      </c>
      <c r="B15" s="122" t="s">
        <v>239</v>
      </c>
      <c r="C15" s="349">
        <v>1.3951335762443686</v>
      </c>
      <c r="D15" s="349">
        <v>2.5770821606138221</v>
      </c>
      <c r="E15" s="350">
        <v>-1.1819485843694535</v>
      </c>
    </row>
    <row r="16" spans="1:9" x14ac:dyDescent="0.25">
      <c r="A16" s="196" t="s">
        <v>123</v>
      </c>
      <c r="B16" s="122" t="s">
        <v>239</v>
      </c>
      <c r="C16" s="349">
        <v>1.3271058466441663</v>
      </c>
      <c r="D16" s="349">
        <v>2.4358607172818645</v>
      </c>
      <c r="E16" s="350">
        <v>-1.1087548706376984</v>
      </c>
    </row>
    <row r="17" spans="1:5" x14ac:dyDescent="0.25">
      <c r="A17" s="196" t="s">
        <v>131</v>
      </c>
      <c r="B17" s="122" t="s">
        <v>238</v>
      </c>
      <c r="C17" s="349">
        <v>1.2658510953693498</v>
      </c>
      <c r="D17" s="349">
        <v>4.3727772409937788</v>
      </c>
      <c r="E17" s="350">
        <v>-3.106926145624429</v>
      </c>
    </row>
    <row r="18" spans="1:5" x14ac:dyDescent="0.25">
      <c r="A18" s="196" t="s">
        <v>59</v>
      </c>
      <c r="B18" s="122" t="s">
        <v>238</v>
      </c>
      <c r="C18" s="349">
        <v>0.98462004751218857</v>
      </c>
      <c r="D18" s="349">
        <v>2.5808988620184059</v>
      </c>
      <c r="E18" s="350">
        <v>-1.5962788145062172</v>
      </c>
    </row>
    <row r="19" spans="1:5" x14ac:dyDescent="0.25">
      <c r="A19" s="196" t="s">
        <v>143</v>
      </c>
      <c r="B19" s="122" t="s">
        <v>238</v>
      </c>
      <c r="C19" s="349">
        <v>0.83259548574437836</v>
      </c>
      <c r="D19" s="349">
        <v>2.7169836746693123</v>
      </c>
      <c r="E19" s="350">
        <v>-1.8843881889249339</v>
      </c>
    </row>
    <row r="20" spans="1:5" x14ac:dyDescent="0.25">
      <c r="A20" s="196" t="s">
        <v>142</v>
      </c>
      <c r="B20" s="122" t="s">
        <v>238</v>
      </c>
      <c r="C20" s="349">
        <v>0.64239338296643633</v>
      </c>
      <c r="D20" s="349">
        <v>2.5434117618468712</v>
      </c>
      <c r="E20" s="350">
        <v>-1.9010183788804347</v>
      </c>
    </row>
    <row r="21" spans="1:5" x14ac:dyDescent="0.25">
      <c r="A21" s="196" t="s">
        <v>145</v>
      </c>
      <c r="B21" s="122" t="s">
        <v>238</v>
      </c>
      <c r="C21" s="349">
        <v>0.57587931062900266</v>
      </c>
      <c r="D21" s="349">
        <v>2.6125046312457942</v>
      </c>
      <c r="E21" s="350">
        <v>-2.0366253206167917</v>
      </c>
    </row>
    <row r="22" spans="1:5" x14ac:dyDescent="0.25">
      <c r="A22" s="196" t="s">
        <v>140</v>
      </c>
      <c r="B22" s="122" t="s">
        <v>239</v>
      </c>
      <c r="C22" s="349">
        <v>0.55754491180498589</v>
      </c>
      <c r="D22" s="349">
        <v>2.1401718823956819</v>
      </c>
      <c r="E22" s="350">
        <v>-1.5826269705906961</v>
      </c>
    </row>
    <row r="23" spans="1:5" x14ac:dyDescent="0.25">
      <c r="A23" s="196" t="s">
        <v>144</v>
      </c>
      <c r="B23" s="122" t="s">
        <v>240</v>
      </c>
      <c r="C23" s="349">
        <v>0.41790414952607857</v>
      </c>
      <c r="D23" s="349">
        <v>2.3794853688130764</v>
      </c>
      <c r="E23" s="350">
        <v>-1.9615812192869979</v>
      </c>
    </row>
    <row r="24" spans="1:5" x14ac:dyDescent="0.25">
      <c r="A24" s="196" t="s">
        <v>40</v>
      </c>
      <c r="B24" s="122" t="s">
        <v>240</v>
      </c>
      <c r="C24" s="349">
        <v>0.3270649339533675</v>
      </c>
      <c r="D24" s="349">
        <v>1.1396093741298208</v>
      </c>
      <c r="E24" s="350">
        <v>-0.81254444017645333</v>
      </c>
    </row>
    <row r="25" spans="1:5" x14ac:dyDescent="0.25">
      <c r="A25" s="196" t="s">
        <v>122</v>
      </c>
      <c r="B25" s="122" t="s">
        <v>238</v>
      </c>
      <c r="C25" s="349">
        <v>0.31158241994127678</v>
      </c>
      <c r="D25" s="349">
        <v>0.7577803689406577</v>
      </c>
      <c r="E25" s="350">
        <v>-0.44619794899938092</v>
      </c>
    </row>
    <row r="26" spans="1:5" x14ac:dyDescent="0.25">
      <c r="A26" s="196" t="s">
        <v>175</v>
      </c>
      <c r="B26" s="122" t="s">
        <v>239</v>
      </c>
      <c r="C26" s="349">
        <v>0.26991298453420592</v>
      </c>
      <c r="D26" s="349">
        <v>1.560522344874103</v>
      </c>
      <c r="E26" s="350">
        <v>-1.2906093603398971</v>
      </c>
    </row>
    <row r="27" spans="1:5" x14ac:dyDescent="0.25">
      <c r="A27" s="196" t="s">
        <v>130</v>
      </c>
      <c r="B27" s="122" t="s">
        <v>239</v>
      </c>
      <c r="C27" s="349">
        <v>0.15155379239494385</v>
      </c>
      <c r="D27" s="349">
        <v>1.9743022600289342</v>
      </c>
      <c r="E27" s="350">
        <v>-1.8227484676339902</v>
      </c>
    </row>
    <row r="28" spans="1:5" x14ac:dyDescent="0.25">
      <c r="A28" s="196" t="s">
        <v>148</v>
      </c>
      <c r="B28" s="122" t="s">
        <v>240</v>
      </c>
      <c r="C28" s="349">
        <v>0.15151515151548026</v>
      </c>
      <c r="D28" s="349">
        <v>-1.5955794378791104</v>
      </c>
      <c r="E28" s="350">
        <v>1.7470945893945906</v>
      </c>
    </row>
    <row r="29" spans="1:5" x14ac:dyDescent="0.25">
      <c r="A29" s="196" t="s">
        <v>128</v>
      </c>
      <c r="B29" s="122" t="s">
        <v>240</v>
      </c>
      <c r="C29" s="349">
        <v>0.11558348211176454</v>
      </c>
      <c r="D29" s="349">
        <v>-1.1670181262343349</v>
      </c>
      <c r="E29" s="350">
        <v>1.2826016083460994</v>
      </c>
    </row>
    <row r="30" spans="1:5" x14ac:dyDescent="0.25">
      <c r="A30" s="196" t="s">
        <v>146</v>
      </c>
      <c r="B30" s="122" t="s">
        <v>240</v>
      </c>
      <c r="C30" s="349">
        <v>-6.4752763195528487E-2</v>
      </c>
      <c r="D30" s="349">
        <v>4.4576399772266262</v>
      </c>
      <c r="E30" s="350">
        <v>-4.5223927404221547</v>
      </c>
    </row>
    <row r="31" spans="1:5" x14ac:dyDescent="0.25">
      <c r="A31" s="196" t="s">
        <v>135</v>
      </c>
      <c r="B31" s="122" t="s">
        <v>240</v>
      </c>
      <c r="C31" s="349">
        <v>-0.11807659332755321</v>
      </c>
      <c r="D31" s="349">
        <v>1.4459174246372692</v>
      </c>
      <c r="E31" s="350">
        <v>-1.5639940179648226</v>
      </c>
    </row>
    <row r="32" spans="1:5" x14ac:dyDescent="0.25">
      <c r="A32" s="196" t="s">
        <v>150</v>
      </c>
      <c r="B32" s="122" t="s">
        <v>240</v>
      </c>
      <c r="C32" s="349">
        <v>-0.2042078622798485</v>
      </c>
      <c r="D32" s="349">
        <v>0.46431974578962965</v>
      </c>
      <c r="E32" s="350">
        <v>-0.66852760806947809</v>
      </c>
    </row>
    <row r="33" spans="1:6" x14ac:dyDescent="0.25">
      <c r="A33" s="196" t="s">
        <v>174</v>
      </c>
      <c r="B33" s="122" t="s">
        <v>240</v>
      </c>
      <c r="C33" s="349">
        <v>-0.23275872020020999</v>
      </c>
      <c r="D33" s="349">
        <v>0.73150759841272761</v>
      </c>
      <c r="E33" s="350">
        <v>-0.96426631861293766</v>
      </c>
    </row>
    <row r="34" spans="1:6" ht="13.5" customHeight="1" x14ac:dyDescent="0.25">
      <c r="A34" s="196" t="s">
        <v>71</v>
      </c>
      <c r="B34" s="122" t="s">
        <v>239</v>
      </c>
      <c r="C34" s="349">
        <v>-0.36045844389028048</v>
      </c>
      <c r="D34" s="349">
        <v>-3.4330630494840413E-2</v>
      </c>
      <c r="E34" s="350">
        <v>-0.32612781339544006</v>
      </c>
    </row>
    <row r="35" spans="1:6" x14ac:dyDescent="0.25">
      <c r="A35" s="196" t="s">
        <v>16</v>
      </c>
      <c r="B35" s="122" t="s">
        <v>238</v>
      </c>
      <c r="C35" s="349">
        <v>-0.40203906510871157</v>
      </c>
      <c r="D35" s="349">
        <v>0.49015289404707379</v>
      </c>
      <c r="E35" s="350">
        <v>-0.89219195915578542</v>
      </c>
    </row>
    <row r="36" spans="1:6" x14ac:dyDescent="0.25">
      <c r="A36" s="196" t="s">
        <v>149</v>
      </c>
      <c r="B36" s="122" t="s">
        <v>240</v>
      </c>
      <c r="C36" s="349">
        <v>-0.46579007807646339</v>
      </c>
      <c r="D36" s="349">
        <v>0.53376112785987972</v>
      </c>
      <c r="E36" s="350">
        <v>-0.99955120593634306</v>
      </c>
    </row>
    <row r="37" spans="1:6" x14ac:dyDescent="0.25">
      <c r="A37" s="196" t="s">
        <v>151</v>
      </c>
      <c r="B37" s="122" t="s">
        <v>238</v>
      </c>
      <c r="C37" s="349">
        <v>-0.51304466729785081</v>
      </c>
      <c r="D37" s="349">
        <v>1.3618148942859223</v>
      </c>
      <c r="E37" s="350">
        <v>-1.8748595615837731</v>
      </c>
    </row>
    <row r="38" spans="1:6" x14ac:dyDescent="0.25">
      <c r="A38" s="196" t="s">
        <v>137</v>
      </c>
      <c r="B38" s="122" t="s">
        <v>238</v>
      </c>
      <c r="C38" s="349">
        <v>-0.59928917766690482</v>
      </c>
      <c r="D38" s="349">
        <v>3.2108901980722946</v>
      </c>
      <c r="E38" s="350">
        <v>-3.8101793757391995</v>
      </c>
    </row>
    <row r="39" spans="1:6" x14ac:dyDescent="0.25">
      <c r="A39" s="196" t="s">
        <v>114</v>
      </c>
      <c r="B39" s="122" t="s">
        <v>238</v>
      </c>
      <c r="C39" s="349">
        <v>-0.63155124600551493</v>
      </c>
      <c r="D39" s="349">
        <v>3.5301808280846827</v>
      </c>
      <c r="E39" s="350">
        <v>-4.1617320740901977</v>
      </c>
    </row>
    <row r="40" spans="1:6" x14ac:dyDescent="0.25">
      <c r="A40" s="196" t="s">
        <v>141</v>
      </c>
      <c r="B40" s="122" t="s">
        <v>238</v>
      </c>
      <c r="C40" s="349">
        <v>-0.67726281819952527</v>
      </c>
      <c r="D40" s="349">
        <v>6.4148272807541735</v>
      </c>
      <c r="E40" s="350">
        <v>-7.0920900989537001</v>
      </c>
    </row>
    <row r="41" spans="1:6" x14ac:dyDescent="0.25">
      <c r="A41" s="196" t="s">
        <v>115</v>
      </c>
      <c r="B41" s="122" t="s">
        <v>239</v>
      </c>
      <c r="C41" s="349">
        <v>-1.0719999463760652</v>
      </c>
      <c r="D41" s="349">
        <v>1.7614476900771887</v>
      </c>
      <c r="E41" s="350">
        <v>-2.8334476364532537</v>
      </c>
    </row>
    <row r="42" spans="1:6" x14ac:dyDescent="0.25">
      <c r="A42" s="196" t="s">
        <v>119</v>
      </c>
      <c r="B42" s="122" t="s">
        <v>240</v>
      </c>
      <c r="C42" s="349">
        <v>-1.0786669154239494</v>
      </c>
      <c r="D42" s="349">
        <v>-1.3112109554426272</v>
      </c>
      <c r="E42" s="350">
        <v>0.23254404001867776</v>
      </c>
      <c r="F42" s="197"/>
    </row>
    <row r="43" spans="1:6" x14ac:dyDescent="0.25">
      <c r="A43" s="196" t="s">
        <v>121</v>
      </c>
      <c r="B43" s="122" t="s">
        <v>239</v>
      </c>
      <c r="C43" s="349">
        <v>-1.2049397421057795</v>
      </c>
      <c r="D43" s="349">
        <v>3.4099337637328668</v>
      </c>
      <c r="E43" s="350">
        <v>-4.6148735058386468</v>
      </c>
    </row>
    <row r="44" spans="1:6" x14ac:dyDescent="0.25">
      <c r="A44" s="196" t="s">
        <v>129</v>
      </c>
      <c r="B44" s="122" t="s">
        <v>238</v>
      </c>
      <c r="C44" s="349">
        <v>-1.7967396693796713</v>
      </c>
      <c r="D44" s="349">
        <v>1.7863791526592607</v>
      </c>
      <c r="E44" s="350">
        <v>-3.5831188220389323</v>
      </c>
    </row>
    <row r="45" spans="1:6" x14ac:dyDescent="0.25">
      <c r="A45" s="196" t="s">
        <v>139</v>
      </c>
      <c r="B45" s="122" t="s">
        <v>238</v>
      </c>
      <c r="C45" s="349">
        <v>-2.1941810136989219</v>
      </c>
      <c r="D45" s="349">
        <v>0.74623035463655796</v>
      </c>
      <c r="E45" s="350">
        <v>-2.9404113683354796</v>
      </c>
    </row>
    <row r="46" spans="1:6" ht="13.5" customHeight="1" x14ac:dyDescent="0.25">
      <c r="A46" s="196" t="s">
        <v>136</v>
      </c>
      <c r="B46" s="122" t="s">
        <v>238</v>
      </c>
      <c r="C46" s="349">
        <v>-2.2606029619234005</v>
      </c>
      <c r="D46" s="349">
        <v>10.079899933562526</v>
      </c>
      <c r="E46" s="350">
        <v>-12.340502895485924</v>
      </c>
    </row>
    <row r="47" spans="1:6" ht="13.5" customHeight="1" x14ac:dyDescent="0.25">
      <c r="A47" s="196" t="s">
        <v>133</v>
      </c>
      <c r="B47" s="122" t="s">
        <v>240</v>
      </c>
      <c r="C47" s="349">
        <v>-2.2694357052337946</v>
      </c>
      <c r="D47" s="349">
        <v>0.94196388423284638</v>
      </c>
      <c r="E47" s="350">
        <v>-3.2113995894666409</v>
      </c>
    </row>
    <row r="48" spans="1:6" x14ac:dyDescent="0.25">
      <c r="A48" s="196" t="s">
        <v>125</v>
      </c>
      <c r="B48" s="122" t="s">
        <v>240</v>
      </c>
      <c r="C48" s="349">
        <v>-3.3878898093891201</v>
      </c>
      <c r="D48" s="349">
        <v>6.4685983612250142E-2</v>
      </c>
      <c r="E48" s="350">
        <v>-3.4525757930013703</v>
      </c>
    </row>
    <row r="49" spans="1:6" ht="13.5" customHeight="1" x14ac:dyDescent="0.25">
      <c r="A49" s="196" t="s">
        <v>113</v>
      </c>
      <c r="B49" s="122" t="s">
        <v>238</v>
      </c>
      <c r="C49" s="349">
        <v>-3.8062653156453634</v>
      </c>
      <c r="D49" s="349">
        <v>-1.7167936281881042</v>
      </c>
      <c r="E49" s="350">
        <v>-2.0894716874572592</v>
      </c>
    </row>
    <row r="50" spans="1:6" x14ac:dyDescent="0.25">
      <c r="A50" s="196" t="s">
        <v>118</v>
      </c>
      <c r="B50" s="122" t="s">
        <v>238</v>
      </c>
      <c r="C50" s="349">
        <v>-4.2264507354732519</v>
      </c>
      <c r="D50" s="349">
        <v>7.3769979600092324</v>
      </c>
      <c r="E50" s="350">
        <v>-11.603448695482482</v>
      </c>
      <c r="F50" s="198"/>
    </row>
    <row r="51" spans="1:6" x14ac:dyDescent="0.25">
      <c r="A51" s="196" t="s">
        <v>116</v>
      </c>
      <c r="B51" s="122" t="s">
        <v>238</v>
      </c>
      <c r="C51" s="349">
        <v>-4.2826047022616267</v>
      </c>
      <c r="D51" s="349">
        <v>5.3077759416234116</v>
      </c>
      <c r="E51" s="350">
        <v>-9.5903806438850374</v>
      </c>
      <c r="F51" s="198"/>
    </row>
    <row r="52" spans="1:6" ht="13.5" customHeight="1" x14ac:dyDescent="0.25">
      <c r="A52" s="196" t="s">
        <v>154</v>
      </c>
      <c r="B52" s="122" t="s">
        <v>240</v>
      </c>
      <c r="C52" s="349">
        <v>-4.9259272513483463</v>
      </c>
      <c r="D52" s="349">
        <v>-1.7424410645306943</v>
      </c>
      <c r="E52" s="350">
        <v>-3.1834861868176523</v>
      </c>
    </row>
    <row r="53" spans="1:6" x14ac:dyDescent="0.25">
      <c r="A53" s="196" t="s">
        <v>112</v>
      </c>
      <c r="B53" s="122" t="s">
        <v>240</v>
      </c>
      <c r="C53" s="349">
        <v>-5.0562945102147552</v>
      </c>
      <c r="D53" s="349">
        <v>-2.773035567805763</v>
      </c>
      <c r="E53" s="350">
        <v>-2.2832589424089926</v>
      </c>
    </row>
    <row r="54" spans="1:6" ht="13.5" customHeight="1" x14ac:dyDescent="0.25">
      <c r="A54" s="196" t="s">
        <v>120</v>
      </c>
      <c r="B54" s="122" t="s">
        <v>238</v>
      </c>
      <c r="C54" s="349">
        <v>-5.609639935700268</v>
      </c>
      <c r="D54" s="349">
        <v>-0.97645893357876712</v>
      </c>
      <c r="E54" s="350">
        <v>-4.6331810021215007</v>
      </c>
    </row>
    <row r="55" spans="1:6" x14ac:dyDescent="0.25">
      <c r="A55" s="196" t="s">
        <v>134</v>
      </c>
      <c r="B55" s="122" t="s">
        <v>238</v>
      </c>
      <c r="C55" s="349">
        <v>-5.9474047025219052</v>
      </c>
      <c r="D55" s="349">
        <v>-4.0540092363707265E-2</v>
      </c>
      <c r="E55" s="350">
        <v>-5.9068646101581974</v>
      </c>
    </row>
    <row r="56" spans="1:6" x14ac:dyDescent="0.25">
      <c r="A56" s="196" t="s">
        <v>117</v>
      </c>
      <c r="B56" s="122" t="s">
        <v>239</v>
      </c>
      <c r="C56" s="349">
        <v>-9.1555699035041762</v>
      </c>
      <c r="D56" s="349">
        <v>-4.7982750867046651</v>
      </c>
      <c r="E56" s="350">
        <v>-4.3572948167995129</v>
      </c>
    </row>
    <row r="57" spans="1:6" ht="13.5" customHeight="1" x14ac:dyDescent="0.25">
      <c r="A57" s="196" t="s">
        <v>126</v>
      </c>
      <c r="B57" s="122" t="s">
        <v>240</v>
      </c>
      <c r="C57" s="349">
        <v>-9.9059858397997083</v>
      </c>
      <c r="D57" s="349">
        <v>-5.8337648130918609</v>
      </c>
      <c r="E57" s="350">
        <v>-4.0722210267078456</v>
      </c>
    </row>
    <row r="58" spans="1:6" ht="13" thickBot="1" x14ac:dyDescent="0.3">
      <c r="A58" s="355" t="s">
        <v>68</v>
      </c>
      <c r="B58" s="118" t="s">
        <v>239</v>
      </c>
      <c r="C58" s="352">
        <v>-10.311020660974284</v>
      </c>
      <c r="D58" s="352">
        <v>5.2959968828852766</v>
      </c>
      <c r="E58" s="353">
        <v>-15.607017543859563</v>
      </c>
    </row>
    <row r="59" spans="1:6" x14ac:dyDescent="0.25">
      <c r="A59" s="200" t="s">
        <v>205</v>
      </c>
      <c r="B59" s="200"/>
      <c r="C59" s="42"/>
      <c r="D59" s="42"/>
      <c r="E59" s="42"/>
    </row>
  </sheetData>
  <sortState xmlns:xlrd2="http://schemas.microsoft.com/office/spreadsheetml/2017/richdata2" ref="A5:E57">
    <sortCondition descending="1" ref="C5:C57"/>
  </sortState>
  <mergeCells count="6">
    <mergeCell ref="A1:E1"/>
    <mergeCell ref="A2:E2"/>
    <mergeCell ref="A4:A5"/>
    <mergeCell ref="B4:B5"/>
    <mergeCell ref="C4:E4"/>
    <mergeCell ref="A3:E3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I59"/>
  <sheetViews>
    <sheetView showGridLines="0" zoomScaleNormal="100" workbookViewId="0">
      <selection activeCell="A2" sqref="A2:E2"/>
    </sheetView>
  </sheetViews>
  <sheetFormatPr defaultColWidth="11.453125" defaultRowHeight="12.5" x14ac:dyDescent="0.25"/>
  <cols>
    <col min="1" max="1" width="22.7265625" style="40" customWidth="1"/>
    <col min="2" max="2" width="17.7265625" style="40" customWidth="1"/>
    <col min="3" max="5" width="10.1796875" style="40" customWidth="1"/>
    <col min="6" max="16384" width="11.453125" style="40"/>
  </cols>
  <sheetData>
    <row r="1" spans="1:9" ht="12.75" customHeight="1" x14ac:dyDescent="0.25">
      <c r="A1" s="466" t="s">
        <v>342</v>
      </c>
      <c r="B1" s="466"/>
      <c r="C1" s="458"/>
      <c r="D1" s="458"/>
      <c r="E1" s="458"/>
      <c r="F1" s="44"/>
      <c r="G1" s="44"/>
      <c r="H1" s="44"/>
      <c r="I1" s="44"/>
    </row>
    <row r="2" spans="1:9" ht="39" customHeight="1" x14ac:dyDescent="0.25">
      <c r="A2" s="466" t="s">
        <v>400</v>
      </c>
      <c r="B2" s="466"/>
      <c r="C2" s="458"/>
      <c r="D2" s="458"/>
      <c r="E2" s="458"/>
      <c r="F2" s="44"/>
      <c r="G2" s="44"/>
      <c r="H2" s="44"/>
      <c r="I2" s="44"/>
    </row>
    <row r="3" spans="1:9" ht="16.5" customHeight="1" thickBot="1" x14ac:dyDescent="0.3">
      <c r="A3" s="484" t="s">
        <v>304</v>
      </c>
      <c r="B3" s="484"/>
      <c r="C3" s="484"/>
      <c r="D3" s="484"/>
      <c r="E3" s="484"/>
      <c r="F3" s="44"/>
      <c r="G3" s="44"/>
      <c r="H3" s="44"/>
      <c r="I3" s="44"/>
    </row>
    <row r="4" spans="1:9" ht="21" customHeight="1" thickBot="1" x14ac:dyDescent="0.3">
      <c r="A4" s="482" t="s">
        <v>23</v>
      </c>
      <c r="B4" s="471" t="s">
        <v>388</v>
      </c>
      <c r="C4" s="462" t="s">
        <v>393</v>
      </c>
      <c r="D4" s="462"/>
      <c r="E4" s="462"/>
      <c r="F4" s="43"/>
      <c r="G4" s="43"/>
      <c r="H4" s="43"/>
      <c r="I4" s="43"/>
    </row>
    <row r="5" spans="1:9" ht="28.5" customHeight="1" thickBot="1" x14ac:dyDescent="0.3">
      <c r="A5" s="483"/>
      <c r="B5" s="473"/>
      <c r="C5" s="36" t="s">
        <v>108</v>
      </c>
      <c r="D5" s="36" t="s">
        <v>110</v>
      </c>
      <c r="E5" s="36" t="s">
        <v>109</v>
      </c>
      <c r="F5" s="43"/>
      <c r="G5" s="43"/>
      <c r="H5" s="43"/>
      <c r="I5" s="43"/>
    </row>
    <row r="6" spans="1:9" x14ac:dyDescent="0.25">
      <c r="A6" s="345" t="s">
        <v>86</v>
      </c>
      <c r="B6" s="389" t="s">
        <v>240</v>
      </c>
      <c r="C6" s="346">
        <v>14.08361902510091</v>
      </c>
      <c r="D6" s="346">
        <v>23.657271179398251</v>
      </c>
      <c r="E6" s="347">
        <v>-9.5736521542973421</v>
      </c>
    </row>
    <row r="7" spans="1:9" ht="13.5" customHeight="1" x14ac:dyDescent="0.25">
      <c r="A7" s="348" t="s">
        <v>83</v>
      </c>
      <c r="B7" s="390" t="s">
        <v>238</v>
      </c>
      <c r="C7" s="349">
        <v>6.2230816747532876</v>
      </c>
      <c r="D7" s="349">
        <v>3.9416554032720335</v>
      </c>
      <c r="E7" s="350">
        <v>2.2814262714812541</v>
      </c>
    </row>
    <row r="8" spans="1:9" x14ac:dyDescent="0.25">
      <c r="A8" s="348" t="s">
        <v>159</v>
      </c>
      <c r="B8" s="390" t="s">
        <v>240</v>
      </c>
      <c r="C8" s="349">
        <v>5.2104208416834119</v>
      </c>
      <c r="D8" s="349">
        <v>7.7104208416833133</v>
      </c>
      <c r="E8" s="350">
        <v>-2.4999999999999005</v>
      </c>
    </row>
    <row r="9" spans="1:9" x14ac:dyDescent="0.25">
      <c r="A9" s="348" t="s">
        <v>167</v>
      </c>
      <c r="B9" s="390" t="s">
        <v>240</v>
      </c>
      <c r="C9" s="349">
        <v>2.2883943069712505</v>
      </c>
      <c r="D9" s="349">
        <v>4.5758106240643096E-2</v>
      </c>
      <c r="E9" s="350">
        <v>2.2426362007306073</v>
      </c>
    </row>
    <row r="10" spans="1:9" x14ac:dyDescent="0.25">
      <c r="A10" s="348" t="s">
        <v>90</v>
      </c>
      <c r="B10" s="390" t="s">
        <v>238</v>
      </c>
      <c r="C10" s="349">
        <v>1.5832150754458887</v>
      </c>
      <c r="D10" s="349">
        <v>3.9442489275963721</v>
      </c>
      <c r="E10" s="350">
        <v>-2.3610338521504834</v>
      </c>
    </row>
    <row r="11" spans="1:9" x14ac:dyDescent="0.25">
      <c r="A11" s="348" t="s">
        <v>160</v>
      </c>
      <c r="B11" s="390" t="s">
        <v>240</v>
      </c>
      <c r="C11" s="349">
        <v>1.4899176510942247</v>
      </c>
      <c r="D11" s="349">
        <v>2.6815860166395997</v>
      </c>
      <c r="E11" s="350">
        <v>-1.191668365545375</v>
      </c>
    </row>
    <row r="12" spans="1:9" x14ac:dyDescent="0.25">
      <c r="A12" s="348" t="s">
        <v>156</v>
      </c>
      <c r="B12" s="390" t="s">
        <v>238</v>
      </c>
      <c r="C12" s="349">
        <v>1.4086885206358013</v>
      </c>
      <c r="D12" s="349">
        <v>3.0690535793061393</v>
      </c>
      <c r="E12" s="350">
        <v>-1.6603650586703378</v>
      </c>
    </row>
    <row r="13" spans="1:9" x14ac:dyDescent="0.25">
      <c r="A13" s="348" t="s">
        <v>92</v>
      </c>
      <c r="B13" s="390" t="s">
        <v>238</v>
      </c>
      <c r="C13" s="349">
        <v>1.1801198973491678</v>
      </c>
      <c r="D13" s="349">
        <v>1.3484251584916238</v>
      </c>
      <c r="E13" s="350">
        <v>-0.16830526114245595</v>
      </c>
    </row>
    <row r="14" spans="1:9" x14ac:dyDescent="0.25">
      <c r="A14" s="348" t="s">
        <v>165</v>
      </c>
      <c r="B14" s="390" t="s">
        <v>238</v>
      </c>
      <c r="C14" s="349">
        <v>0.60885339096160918</v>
      </c>
      <c r="D14" s="349">
        <v>1.1820794778181418</v>
      </c>
      <c r="E14" s="350">
        <v>-0.57322608685653254</v>
      </c>
    </row>
    <row r="15" spans="1:9" x14ac:dyDescent="0.25">
      <c r="A15" s="348" t="s">
        <v>157</v>
      </c>
      <c r="B15" s="390" t="s">
        <v>238</v>
      </c>
      <c r="C15" s="349">
        <v>-0.33391258300959825</v>
      </c>
      <c r="D15" s="349">
        <v>4.7202560462885774</v>
      </c>
      <c r="E15" s="350">
        <v>-5.054168629298176</v>
      </c>
    </row>
    <row r="16" spans="1:9" x14ac:dyDescent="0.25">
      <c r="A16" s="348" t="s">
        <v>118</v>
      </c>
      <c r="B16" s="390" t="s">
        <v>238</v>
      </c>
      <c r="C16" s="349">
        <v>-0.64225738340742478</v>
      </c>
      <c r="D16" s="349">
        <v>-0.11169499036081454</v>
      </c>
      <c r="E16" s="350">
        <v>-0.53056239304661024</v>
      </c>
    </row>
    <row r="17" spans="1:5" x14ac:dyDescent="0.25">
      <c r="A17" s="348" t="s">
        <v>75</v>
      </c>
      <c r="B17" s="390" t="s">
        <v>238</v>
      </c>
      <c r="C17" s="349">
        <v>-0.96337000115065996</v>
      </c>
      <c r="D17" s="349">
        <v>-1.031180493748763</v>
      </c>
      <c r="E17" s="350">
        <v>6.7810492598103025E-2</v>
      </c>
    </row>
    <row r="18" spans="1:5" ht="13.5" customHeight="1" x14ac:dyDescent="0.25">
      <c r="A18" s="348" t="s">
        <v>163</v>
      </c>
      <c r="B18" s="390" t="s">
        <v>238</v>
      </c>
      <c r="C18" s="349">
        <v>-1.0393233217029916</v>
      </c>
      <c r="D18" s="349">
        <v>2.0672315122020435</v>
      </c>
      <c r="E18" s="350">
        <v>-3.1065548339050348</v>
      </c>
    </row>
    <row r="19" spans="1:5" x14ac:dyDescent="0.25">
      <c r="A19" s="348" t="s">
        <v>166</v>
      </c>
      <c r="B19" s="390" t="s">
        <v>238</v>
      </c>
      <c r="C19" s="349">
        <v>-1.1773868654419219</v>
      </c>
      <c r="D19" s="349">
        <v>1.447896692037717</v>
      </c>
      <c r="E19" s="350">
        <v>-2.6252835574796389</v>
      </c>
    </row>
    <row r="20" spans="1:5" x14ac:dyDescent="0.25">
      <c r="A20" s="348" t="s">
        <v>161</v>
      </c>
      <c r="B20" s="390" t="s">
        <v>238</v>
      </c>
      <c r="C20" s="349">
        <v>-1.9082857787416896</v>
      </c>
      <c r="D20" s="349">
        <v>-5.146454754719878</v>
      </c>
      <c r="E20" s="350">
        <v>3.238168975978188</v>
      </c>
    </row>
    <row r="21" spans="1:5" x14ac:dyDescent="0.25">
      <c r="A21" s="196" t="s">
        <v>164</v>
      </c>
      <c r="B21" s="390" t="s">
        <v>238</v>
      </c>
      <c r="C21" s="349">
        <v>-3.3565990503179357</v>
      </c>
      <c r="D21" s="349">
        <v>3.8717962408024387E-2</v>
      </c>
      <c r="E21" s="350">
        <v>-3.3953170127259602</v>
      </c>
    </row>
    <row r="22" spans="1:5" x14ac:dyDescent="0.25">
      <c r="A22" s="196" t="s">
        <v>391</v>
      </c>
      <c r="B22" s="390" t="s">
        <v>238</v>
      </c>
      <c r="C22" s="349">
        <v>-3.7774871158511547</v>
      </c>
      <c r="D22" s="349">
        <v>-6.0702560752868591</v>
      </c>
      <c r="E22" s="350">
        <v>2.2927689594357048</v>
      </c>
    </row>
    <row r="23" spans="1:5" x14ac:dyDescent="0.25">
      <c r="A23" s="196" t="s">
        <v>82</v>
      </c>
      <c r="B23" s="390" t="s">
        <v>240</v>
      </c>
      <c r="C23" s="349">
        <v>-4.1682575183489519</v>
      </c>
      <c r="D23" s="349">
        <v>-1.8793901024535771</v>
      </c>
      <c r="E23" s="350">
        <v>-2.2888674158953748</v>
      </c>
    </row>
    <row r="24" spans="1:5" x14ac:dyDescent="0.25">
      <c r="A24" s="348" t="s">
        <v>81</v>
      </c>
      <c r="B24" s="390" t="s">
        <v>240</v>
      </c>
      <c r="C24" s="349">
        <v>-5.7719956956140015</v>
      </c>
      <c r="D24" s="349">
        <v>-1.2711669311110247</v>
      </c>
      <c r="E24" s="350">
        <v>-4.5008287645029768</v>
      </c>
    </row>
    <row r="25" spans="1:5" x14ac:dyDescent="0.25">
      <c r="A25" s="348" t="s">
        <v>17</v>
      </c>
      <c r="B25" s="390" t="s">
        <v>238</v>
      </c>
      <c r="C25" s="349">
        <v>-5.8018273729792131</v>
      </c>
      <c r="D25" s="349">
        <v>4.6995977238733451</v>
      </c>
      <c r="E25" s="350">
        <v>-10.501425096852559</v>
      </c>
    </row>
    <row r="26" spans="1:5" ht="13" thickBot="1" x14ac:dyDescent="0.3">
      <c r="A26" s="351" t="s">
        <v>158</v>
      </c>
      <c r="B26" s="391" t="s">
        <v>240</v>
      </c>
      <c r="C26" s="352">
        <v>-12.90468986384276</v>
      </c>
      <c r="D26" s="352">
        <v>-13.700445832012694</v>
      </c>
      <c r="E26" s="353">
        <v>0.79575596816993321</v>
      </c>
    </row>
    <row r="27" spans="1:5" x14ac:dyDescent="0.25">
      <c r="A27" s="41" t="s">
        <v>205</v>
      </c>
      <c r="B27" s="41"/>
      <c r="C27" s="42"/>
      <c r="D27" s="42"/>
      <c r="E27" s="42"/>
    </row>
    <row r="28" spans="1:5" ht="13.5" customHeight="1" x14ac:dyDescent="0.25"/>
    <row r="29" spans="1:5" ht="15" customHeight="1" x14ac:dyDescent="0.25"/>
    <row r="34" spans="1:2" x14ac:dyDescent="0.25">
      <c r="A34" s="197"/>
      <c r="B34" s="197"/>
    </row>
    <row r="41" spans="1:2" x14ac:dyDescent="0.25">
      <c r="A41" s="197"/>
      <c r="B41" s="197"/>
    </row>
    <row r="43" spans="1:2" x14ac:dyDescent="0.25">
      <c r="A43" s="197"/>
      <c r="B43" s="197"/>
    </row>
    <row r="54" spans="1:2" x14ac:dyDescent="0.25">
      <c r="A54" s="197"/>
      <c r="B54" s="197"/>
    </row>
    <row r="59" spans="1:2" ht="13" x14ac:dyDescent="0.3">
      <c r="A59" s="199"/>
      <c r="B59" s="199"/>
    </row>
  </sheetData>
  <sortState xmlns:xlrd2="http://schemas.microsoft.com/office/spreadsheetml/2017/richdata2" ref="A5:E25">
    <sortCondition descending="1" ref="C5:C25"/>
  </sortState>
  <mergeCells count="6">
    <mergeCell ref="A2:E2"/>
    <mergeCell ref="A1:E1"/>
    <mergeCell ref="A4:A5"/>
    <mergeCell ref="B4:B5"/>
    <mergeCell ref="C4:E4"/>
    <mergeCell ref="A3:E3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I59"/>
  <sheetViews>
    <sheetView showGridLines="0" topLeftCell="A8" zoomScale="160" zoomScaleNormal="160" workbookViewId="0">
      <selection activeCell="K20" sqref="K20"/>
    </sheetView>
  </sheetViews>
  <sheetFormatPr defaultColWidth="11.453125" defaultRowHeight="12.5" x14ac:dyDescent="0.25"/>
  <cols>
    <col min="1" max="1" width="20.7265625" style="40" customWidth="1"/>
    <col min="2" max="2" width="16.7265625" style="40" customWidth="1"/>
    <col min="3" max="5" width="10.1796875" style="40" customWidth="1"/>
    <col min="6" max="16384" width="11.453125" style="40"/>
  </cols>
  <sheetData>
    <row r="1" spans="1:9" ht="12.75" customHeight="1" x14ac:dyDescent="0.25">
      <c r="A1" s="466" t="s">
        <v>343</v>
      </c>
      <c r="B1" s="466"/>
      <c r="C1" s="458"/>
      <c r="D1" s="458"/>
      <c r="E1" s="458"/>
      <c r="F1" s="44"/>
      <c r="G1" s="44"/>
      <c r="H1" s="44"/>
      <c r="I1" s="44"/>
    </row>
    <row r="2" spans="1:9" ht="39" customHeight="1" x14ac:dyDescent="0.25">
      <c r="A2" s="466" t="s">
        <v>401</v>
      </c>
      <c r="B2" s="466"/>
      <c r="C2" s="458"/>
      <c r="D2" s="458"/>
      <c r="E2" s="458"/>
      <c r="F2" s="44"/>
      <c r="G2" s="44"/>
      <c r="H2" s="44"/>
      <c r="I2" s="44"/>
    </row>
    <row r="3" spans="1:9" ht="16.5" customHeight="1" thickBot="1" x14ac:dyDescent="0.3">
      <c r="A3" s="484" t="s">
        <v>304</v>
      </c>
      <c r="B3" s="484"/>
      <c r="C3" s="484"/>
      <c r="D3" s="484"/>
      <c r="E3" s="484"/>
      <c r="F3" s="44"/>
      <c r="G3" s="44"/>
      <c r="H3" s="44"/>
      <c r="I3" s="44"/>
    </row>
    <row r="4" spans="1:9" ht="21" customHeight="1" thickBot="1" x14ac:dyDescent="0.3">
      <c r="A4" s="482" t="s">
        <v>23</v>
      </c>
      <c r="B4" s="471" t="s">
        <v>388</v>
      </c>
      <c r="C4" s="462" t="s">
        <v>393</v>
      </c>
      <c r="D4" s="462"/>
      <c r="E4" s="462"/>
      <c r="F4" s="43"/>
      <c r="G4" s="43"/>
      <c r="H4" s="43"/>
      <c r="I4" s="43"/>
    </row>
    <row r="5" spans="1:9" ht="28.5" customHeight="1" thickBot="1" x14ac:dyDescent="0.3">
      <c r="A5" s="483"/>
      <c r="B5" s="473"/>
      <c r="C5" s="36" t="s">
        <v>108</v>
      </c>
      <c r="D5" s="36" t="s">
        <v>110</v>
      </c>
      <c r="E5" s="36" t="s">
        <v>109</v>
      </c>
      <c r="F5" s="43"/>
      <c r="G5" s="43"/>
      <c r="H5" s="43"/>
      <c r="I5" s="43"/>
    </row>
    <row r="6" spans="1:9" ht="13.5" customHeight="1" x14ac:dyDescent="0.25">
      <c r="A6" s="338" t="s">
        <v>94</v>
      </c>
      <c r="B6" s="385" t="s">
        <v>240</v>
      </c>
      <c r="C6" s="329">
        <v>1.0711152401712736</v>
      </c>
      <c r="D6" s="329">
        <v>0.84817512918180138</v>
      </c>
      <c r="E6" s="330">
        <v>0.2229401109894722</v>
      </c>
    </row>
    <row r="7" spans="1:9" ht="13.5" customHeight="1" x14ac:dyDescent="0.25">
      <c r="A7" s="339" t="s">
        <v>99</v>
      </c>
      <c r="B7" s="385" t="s">
        <v>240</v>
      </c>
      <c r="C7" s="332">
        <v>0.85595041367126878</v>
      </c>
      <c r="D7" s="332">
        <v>-0.14731800043314139</v>
      </c>
      <c r="E7" s="333">
        <v>1.0032684141044101</v>
      </c>
    </row>
    <row r="8" spans="1:9" ht="13.5" customHeight="1" x14ac:dyDescent="0.25">
      <c r="A8" s="339" t="s">
        <v>93</v>
      </c>
      <c r="B8" s="385" t="s">
        <v>238</v>
      </c>
      <c r="C8" s="332">
        <v>9.9086206643460892E-2</v>
      </c>
      <c r="D8" s="332">
        <v>1.0630158198699393E-2</v>
      </c>
      <c r="E8" s="333">
        <v>8.8456048444761501E-2</v>
      </c>
    </row>
    <row r="9" spans="1:9" ht="13.5" customHeight="1" x14ac:dyDescent="0.25">
      <c r="A9" s="339" t="s">
        <v>95</v>
      </c>
      <c r="B9" s="385" t="s">
        <v>238</v>
      </c>
      <c r="C9" s="332">
        <v>-0.12379489620324867</v>
      </c>
      <c r="D9" s="332">
        <v>-0.24661330666397197</v>
      </c>
      <c r="E9" s="333">
        <v>0.12281841046072328</v>
      </c>
    </row>
    <row r="10" spans="1:9" ht="13.5" customHeight="1" x14ac:dyDescent="0.25">
      <c r="A10" s="339" t="s">
        <v>97</v>
      </c>
      <c r="B10" s="385" t="s">
        <v>240</v>
      </c>
      <c r="C10" s="332">
        <v>-0.4603573831754515</v>
      </c>
      <c r="D10" s="332">
        <v>-0.26099415907777257</v>
      </c>
      <c r="E10" s="333">
        <v>-0.19936322409767887</v>
      </c>
    </row>
    <row r="11" spans="1:9" ht="13.5" customHeight="1" x14ac:dyDescent="0.25">
      <c r="A11" s="339" t="s">
        <v>98</v>
      </c>
      <c r="B11" s="385" t="s">
        <v>238</v>
      </c>
      <c r="C11" s="332">
        <v>-1.6329721486258544</v>
      </c>
      <c r="D11" s="332">
        <v>-0.7223132510770236</v>
      </c>
      <c r="E11" s="333">
        <v>-0.91065889754883089</v>
      </c>
    </row>
    <row r="12" spans="1:9" ht="13.5" customHeight="1" x14ac:dyDescent="0.25">
      <c r="A12" s="339" t="s">
        <v>18</v>
      </c>
      <c r="B12" s="385" t="s">
        <v>238</v>
      </c>
      <c r="C12" s="332">
        <v>-1.6642917062306966</v>
      </c>
      <c r="D12" s="332">
        <v>0.66843694097601991</v>
      </c>
      <c r="E12" s="333">
        <v>-2.3327286472067166</v>
      </c>
    </row>
    <row r="13" spans="1:9" ht="13.5" customHeight="1" x14ac:dyDescent="0.25">
      <c r="A13" s="339" t="s">
        <v>100</v>
      </c>
      <c r="B13" s="385" t="s">
        <v>238</v>
      </c>
      <c r="C13" s="332">
        <v>-2.006124541112007</v>
      </c>
      <c r="D13" s="332">
        <v>-0.85295593431878614</v>
      </c>
      <c r="E13" s="333">
        <v>-1.1531686067932208</v>
      </c>
    </row>
    <row r="14" spans="1:9" ht="13.5" customHeight="1" thickBot="1" x14ac:dyDescent="0.3">
      <c r="A14" s="342" t="s">
        <v>168</v>
      </c>
      <c r="B14" s="395" t="s">
        <v>238</v>
      </c>
      <c r="C14" s="336">
        <v>-3.4797119388489617</v>
      </c>
      <c r="D14" s="336">
        <v>-2.314345189184011</v>
      </c>
      <c r="E14" s="337">
        <v>-1.1653667496649505</v>
      </c>
    </row>
    <row r="15" spans="1:9" ht="13.5" customHeight="1" x14ac:dyDescent="0.25">
      <c r="A15" s="41" t="s">
        <v>205</v>
      </c>
      <c r="B15" s="41"/>
      <c r="C15" s="42"/>
      <c r="D15" s="42"/>
      <c r="E15" s="42"/>
    </row>
    <row r="16" spans="1:9" ht="14.25" customHeight="1" x14ac:dyDescent="0.25"/>
    <row r="23" spans="1:2" x14ac:dyDescent="0.25">
      <c r="A23" s="197"/>
      <c r="B23" s="197"/>
    </row>
    <row r="34" spans="1:6" x14ac:dyDescent="0.25">
      <c r="A34" s="197"/>
      <c r="B34" s="197"/>
    </row>
    <row r="41" spans="1:6" x14ac:dyDescent="0.25">
      <c r="A41" s="197"/>
      <c r="B41" s="197"/>
    </row>
    <row r="42" spans="1:6" x14ac:dyDescent="0.25">
      <c r="F42" s="197"/>
    </row>
    <row r="43" spans="1:6" x14ac:dyDescent="0.25">
      <c r="A43" s="197"/>
      <c r="B43" s="197"/>
    </row>
    <row r="50" spans="1:6" x14ac:dyDescent="0.25">
      <c r="F50" s="198"/>
    </row>
    <row r="51" spans="1:6" x14ac:dyDescent="0.25">
      <c r="F51" s="198"/>
    </row>
    <row r="54" spans="1:6" x14ac:dyDescent="0.25">
      <c r="A54" s="197"/>
      <c r="B54" s="197"/>
    </row>
    <row r="59" spans="1:6" ht="13" x14ac:dyDescent="0.3">
      <c r="A59" s="199"/>
      <c r="B59" s="199"/>
    </row>
  </sheetData>
  <sortState xmlns:xlrd2="http://schemas.microsoft.com/office/spreadsheetml/2017/richdata2" ref="A5:E13">
    <sortCondition descending="1" ref="C5:C13"/>
  </sortState>
  <mergeCells count="6">
    <mergeCell ref="A2:E2"/>
    <mergeCell ref="A1:E1"/>
    <mergeCell ref="A4:A5"/>
    <mergeCell ref="B4:B5"/>
    <mergeCell ref="C4:E4"/>
    <mergeCell ref="A3:E3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I59"/>
  <sheetViews>
    <sheetView showGridLines="0" zoomScaleNormal="100" workbookViewId="0">
      <selection activeCell="K17" sqref="K17"/>
    </sheetView>
  </sheetViews>
  <sheetFormatPr defaultColWidth="11.453125" defaultRowHeight="12.5" x14ac:dyDescent="0.25"/>
  <cols>
    <col min="1" max="1" width="20.7265625" style="40" customWidth="1"/>
    <col min="2" max="2" width="16.7265625" style="40" customWidth="1"/>
    <col min="3" max="5" width="10.1796875" style="40" customWidth="1"/>
    <col min="6" max="16384" width="11.453125" style="40"/>
  </cols>
  <sheetData>
    <row r="1" spans="1:9" ht="12.75" customHeight="1" x14ac:dyDescent="0.25">
      <c r="A1" s="466" t="s">
        <v>344</v>
      </c>
      <c r="B1" s="466"/>
      <c r="C1" s="458"/>
      <c r="D1" s="458"/>
      <c r="E1" s="458"/>
      <c r="F1" s="44"/>
      <c r="G1" s="44"/>
      <c r="H1" s="44"/>
      <c r="I1" s="44"/>
    </row>
    <row r="2" spans="1:9" ht="39" customHeight="1" x14ac:dyDescent="0.25">
      <c r="A2" s="466" t="s">
        <v>402</v>
      </c>
      <c r="B2" s="466"/>
      <c r="C2" s="458"/>
      <c r="D2" s="458"/>
      <c r="E2" s="458"/>
      <c r="F2" s="44"/>
      <c r="G2" s="44"/>
      <c r="H2" s="44"/>
      <c r="I2" s="44"/>
    </row>
    <row r="3" spans="1:9" ht="16.5" customHeight="1" thickBot="1" x14ac:dyDescent="0.3">
      <c r="A3" s="484" t="s">
        <v>304</v>
      </c>
      <c r="B3" s="484"/>
      <c r="C3" s="484"/>
      <c r="D3" s="484"/>
      <c r="E3" s="484"/>
      <c r="F3" s="44"/>
      <c r="G3" s="44"/>
      <c r="H3" s="44"/>
      <c r="I3" s="44"/>
    </row>
    <row r="4" spans="1:9" ht="21" customHeight="1" thickBot="1" x14ac:dyDescent="0.3">
      <c r="A4" s="482" t="s">
        <v>23</v>
      </c>
      <c r="B4" s="471" t="s">
        <v>388</v>
      </c>
      <c r="C4" s="462" t="s">
        <v>393</v>
      </c>
      <c r="D4" s="462"/>
      <c r="E4" s="462"/>
      <c r="F4" s="43"/>
      <c r="G4" s="43"/>
      <c r="H4" s="43"/>
      <c r="I4" s="43"/>
    </row>
    <row r="5" spans="1:9" ht="28.5" customHeight="1" thickBot="1" x14ac:dyDescent="0.3">
      <c r="A5" s="483"/>
      <c r="B5" s="473"/>
      <c r="C5" s="36" t="s">
        <v>108</v>
      </c>
      <c r="D5" s="36" t="s">
        <v>110</v>
      </c>
      <c r="E5" s="36" t="s">
        <v>109</v>
      </c>
      <c r="F5" s="43"/>
      <c r="G5" s="43"/>
      <c r="H5" s="43"/>
      <c r="I5" s="43"/>
    </row>
    <row r="6" spans="1:9" x14ac:dyDescent="0.25">
      <c r="A6" s="345" t="s">
        <v>102</v>
      </c>
      <c r="B6" s="385" t="s">
        <v>238</v>
      </c>
      <c r="C6" s="346">
        <v>18.335864439293516</v>
      </c>
      <c r="D6" s="346">
        <v>9.0750237523211315</v>
      </c>
      <c r="E6" s="347">
        <v>9.2608406869723865</v>
      </c>
    </row>
    <row r="7" spans="1:9" x14ac:dyDescent="0.25">
      <c r="A7" s="348" t="s">
        <v>19</v>
      </c>
      <c r="B7" s="385" t="s">
        <v>240</v>
      </c>
      <c r="C7" s="349">
        <v>10.43235145556439</v>
      </c>
      <c r="D7" s="349">
        <v>-1.2049247245767196</v>
      </c>
      <c r="E7" s="350">
        <v>11.637276180141109</v>
      </c>
    </row>
    <row r="8" spans="1:9" x14ac:dyDescent="0.25">
      <c r="A8" s="348" t="s">
        <v>104</v>
      </c>
      <c r="B8" s="385" t="s">
        <v>240</v>
      </c>
      <c r="C8" s="349">
        <v>-1.9000536065282312</v>
      </c>
      <c r="D8" s="349">
        <v>5.9531467420725495</v>
      </c>
      <c r="E8" s="350">
        <v>-7.8532003486007804</v>
      </c>
    </row>
    <row r="9" spans="1:9" x14ac:dyDescent="0.25">
      <c r="A9" s="348" t="s">
        <v>176</v>
      </c>
      <c r="B9" s="385" t="s">
        <v>238</v>
      </c>
      <c r="C9" s="349">
        <v>-6.3895708340444806</v>
      </c>
      <c r="D9" s="349">
        <v>-5.7479655822947304</v>
      </c>
      <c r="E9" s="350">
        <v>-0.64160525174974958</v>
      </c>
    </row>
    <row r="10" spans="1:9" ht="13" thickBot="1" x14ac:dyDescent="0.3">
      <c r="A10" s="351" t="s">
        <v>103</v>
      </c>
      <c r="B10" s="395" t="s">
        <v>238</v>
      </c>
      <c r="C10" s="352">
        <v>-33.504397089150523</v>
      </c>
      <c r="D10" s="352">
        <v>-9.9750655004469948</v>
      </c>
      <c r="E10" s="353">
        <v>-23.529331588703528</v>
      </c>
    </row>
    <row r="11" spans="1:9" x14ac:dyDescent="0.25">
      <c r="A11" s="41" t="s">
        <v>205</v>
      </c>
      <c r="B11" s="41"/>
      <c r="C11" s="42"/>
      <c r="D11" s="42"/>
      <c r="E11" s="42"/>
    </row>
    <row r="23" spans="1:2" x14ac:dyDescent="0.25">
      <c r="A23" s="197"/>
      <c r="B23" s="197"/>
    </row>
    <row r="34" spans="1:6" x14ac:dyDescent="0.25">
      <c r="A34" s="197"/>
      <c r="B34" s="197"/>
    </row>
    <row r="41" spans="1:6" x14ac:dyDescent="0.25">
      <c r="A41" s="197"/>
      <c r="B41" s="197"/>
    </row>
    <row r="42" spans="1:6" x14ac:dyDescent="0.25">
      <c r="F42" s="197"/>
    </row>
    <row r="43" spans="1:6" x14ac:dyDescent="0.25">
      <c r="A43" s="197"/>
      <c r="B43" s="197"/>
    </row>
    <row r="50" spans="1:6" x14ac:dyDescent="0.25">
      <c r="F50" s="198"/>
    </row>
    <row r="51" spans="1:6" x14ac:dyDescent="0.25">
      <c r="F51" s="198"/>
    </row>
    <row r="54" spans="1:6" x14ac:dyDescent="0.25">
      <c r="A54" s="197"/>
      <c r="B54" s="197"/>
    </row>
    <row r="59" spans="1:6" ht="13" x14ac:dyDescent="0.3">
      <c r="A59" s="199"/>
      <c r="B59" s="199"/>
    </row>
  </sheetData>
  <mergeCells count="6">
    <mergeCell ref="A2:E2"/>
    <mergeCell ref="A1:E1"/>
    <mergeCell ref="A4:A5"/>
    <mergeCell ref="B4:B5"/>
    <mergeCell ref="C4:E4"/>
    <mergeCell ref="A3:E3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I59"/>
  <sheetViews>
    <sheetView showGridLines="0" zoomScaleNormal="100" workbookViewId="0">
      <selection activeCell="H34" sqref="H34"/>
    </sheetView>
  </sheetViews>
  <sheetFormatPr defaultColWidth="11.453125" defaultRowHeight="12.5" x14ac:dyDescent="0.25"/>
  <cols>
    <col min="1" max="1" width="21.7265625" style="40" customWidth="1"/>
    <col min="2" max="2" width="16.7265625" style="40" customWidth="1"/>
    <col min="3" max="5" width="10.1796875" style="40" customWidth="1"/>
    <col min="6" max="16384" width="11.453125" style="40"/>
  </cols>
  <sheetData>
    <row r="1" spans="1:9" ht="12.75" customHeight="1" x14ac:dyDescent="0.25">
      <c r="A1" s="466" t="s">
        <v>345</v>
      </c>
      <c r="B1" s="466"/>
      <c r="C1" s="458"/>
      <c r="D1" s="458"/>
      <c r="E1" s="458"/>
      <c r="F1" s="44"/>
      <c r="G1" s="44"/>
      <c r="H1" s="44"/>
      <c r="I1" s="44"/>
    </row>
    <row r="2" spans="1:9" ht="39" customHeight="1" x14ac:dyDescent="0.25">
      <c r="A2" s="466" t="s">
        <v>403</v>
      </c>
      <c r="B2" s="466"/>
      <c r="C2" s="458"/>
      <c r="D2" s="458"/>
      <c r="E2" s="458"/>
      <c r="F2" s="44"/>
      <c r="G2" s="44"/>
      <c r="H2" s="44"/>
      <c r="I2" s="44"/>
    </row>
    <row r="3" spans="1:9" ht="16.5" customHeight="1" thickBot="1" x14ac:dyDescent="0.3">
      <c r="A3" s="484" t="s">
        <v>304</v>
      </c>
      <c r="B3" s="484"/>
      <c r="C3" s="484"/>
      <c r="D3" s="484"/>
      <c r="E3" s="484"/>
      <c r="F3" s="44"/>
      <c r="G3" s="44"/>
      <c r="H3" s="44"/>
      <c r="I3" s="44"/>
    </row>
    <row r="4" spans="1:9" ht="21" customHeight="1" thickBot="1" x14ac:dyDescent="0.3">
      <c r="A4" s="482" t="s">
        <v>23</v>
      </c>
      <c r="B4" s="471" t="s">
        <v>388</v>
      </c>
      <c r="C4" s="462" t="s">
        <v>393</v>
      </c>
      <c r="D4" s="462"/>
      <c r="E4" s="462"/>
      <c r="G4" s="43"/>
      <c r="H4" s="43"/>
      <c r="I4" s="43"/>
    </row>
    <row r="5" spans="1:9" ht="28.5" customHeight="1" thickBot="1" x14ac:dyDescent="0.3">
      <c r="A5" s="483"/>
      <c r="B5" s="473"/>
      <c r="C5" s="36" t="s">
        <v>108</v>
      </c>
      <c r="D5" s="36" t="s">
        <v>110</v>
      </c>
      <c r="E5" s="36" t="s">
        <v>109</v>
      </c>
      <c r="G5" s="43"/>
      <c r="H5" s="43"/>
      <c r="I5" s="43"/>
    </row>
    <row r="6" spans="1:9" x14ac:dyDescent="0.25">
      <c r="A6" s="345" t="s">
        <v>20</v>
      </c>
      <c r="B6" s="385" t="s">
        <v>238</v>
      </c>
      <c r="C6" s="346">
        <v>0.44487871800270357</v>
      </c>
      <c r="D6" s="346">
        <v>1.069804891336787</v>
      </c>
      <c r="E6" s="347">
        <v>-0.62492617333408351</v>
      </c>
    </row>
    <row r="7" spans="1:9" x14ac:dyDescent="0.25">
      <c r="A7" s="348" t="s">
        <v>105</v>
      </c>
      <c r="B7" s="385" t="s">
        <v>240</v>
      </c>
      <c r="C7" s="349">
        <v>-0.1045607167247304</v>
      </c>
      <c r="D7" s="349">
        <v>9.0639965710134274E-2</v>
      </c>
      <c r="E7" s="350">
        <v>-0.19520068243486469</v>
      </c>
    </row>
    <row r="8" spans="1:9" x14ac:dyDescent="0.25">
      <c r="A8" s="348" t="s">
        <v>107</v>
      </c>
      <c r="B8" s="385" t="s">
        <v>240</v>
      </c>
      <c r="C8" s="349">
        <v>-0.69803658920027001</v>
      </c>
      <c r="D8" s="349">
        <v>-0.61072455723583607</v>
      </c>
      <c r="E8" s="350">
        <v>-8.7312031964433989E-2</v>
      </c>
    </row>
    <row r="9" spans="1:9" ht="13.5" customHeight="1" thickBot="1" x14ac:dyDescent="0.3">
      <c r="A9" s="351" t="s">
        <v>106</v>
      </c>
      <c r="B9" s="395" t="s">
        <v>238</v>
      </c>
      <c r="C9" s="352">
        <v>-1.5647664760982853</v>
      </c>
      <c r="D9" s="352">
        <v>-1.1096500163986782</v>
      </c>
      <c r="E9" s="353">
        <v>-0.45511645969960712</v>
      </c>
    </row>
    <row r="10" spans="1:9" x14ac:dyDescent="0.25">
      <c r="A10" s="6" t="s">
        <v>205</v>
      </c>
      <c r="B10" s="6"/>
      <c r="C10" s="42"/>
      <c r="D10" s="42"/>
      <c r="E10" s="42"/>
    </row>
    <row r="11" spans="1:9" ht="13.5" customHeight="1" x14ac:dyDescent="0.25"/>
    <row r="23" spans="1:2" x14ac:dyDescent="0.25">
      <c r="A23" s="197"/>
      <c r="B23" s="197"/>
    </row>
    <row r="34" spans="1:6" x14ac:dyDescent="0.25">
      <c r="A34" s="197"/>
      <c r="B34" s="197"/>
    </row>
    <row r="41" spans="1:6" x14ac:dyDescent="0.25">
      <c r="A41" s="197"/>
      <c r="B41" s="197"/>
    </row>
    <row r="42" spans="1:6" x14ac:dyDescent="0.25">
      <c r="F42" s="197"/>
    </row>
    <row r="43" spans="1:6" x14ac:dyDescent="0.25">
      <c r="A43" s="197"/>
      <c r="B43" s="197"/>
    </row>
    <row r="50" spans="1:6" x14ac:dyDescent="0.25">
      <c r="F50" s="198"/>
    </row>
    <row r="51" spans="1:6" x14ac:dyDescent="0.25">
      <c r="F51" s="198"/>
    </row>
    <row r="54" spans="1:6" x14ac:dyDescent="0.25">
      <c r="A54" s="197"/>
      <c r="B54" s="197"/>
    </row>
    <row r="59" spans="1:6" ht="13" x14ac:dyDescent="0.3">
      <c r="A59" s="199"/>
      <c r="B59" s="199"/>
    </row>
  </sheetData>
  <sortState xmlns:xlrd2="http://schemas.microsoft.com/office/spreadsheetml/2017/richdata2" ref="A5:E8">
    <sortCondition descending="1" ref="C5:C8"/>
  </sortState>
  <mergeCells count="6">
    <mergeCell ref="A2:E2"/>
    <mergeCell ref="A1:E1"/>
    <mergeCell ref="A4:A5"/>
    <mergeCell ref="B4:B5"/>
    <mergeCell ref="C4:E4"/>
    <mergeCell ref="A3:E3"/>
  </mergeCells>
  <pageMargins left="0.7" right="0.7" top="0.75" bottom="0.75" header="0.3" footer="0.3"/>
  <pageSetup paperSize="9" orientation="portrait" horizontalDpi="200" verticalDpi="2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theme="6" tint="-0.249977111117893"/>
  </sheetPr>
  <dimension ref="A9:Q57"/>
  <sheetViews>
    <sheetView showGridLines="0" topLeftCell="C10" zoomScale="130" zoomScaleNormal="130" workbookViewId="0">
      <selection activeCell="D11" sqref="D11:Q38"/>
    </sheetView>
  </sheetViews>
  <sheetFormatPr defaultColWidth="11.453125" defaultRowHeight="14.5" x14ac:dyDescent="0.35"/>
  <cols>
    <col min="1" max="16384" width="11.453125" style="74"/>
  </cols>
  <sheetData>
    <row r="9" spans="4:17" ht="99.75" customHeight="1" x14ac:dyDescent="0.35"/>
    <row r="11" spans="4:17" x14ac:dyDescent="0.35">
      <c r="D11" s="426" t="s">
        <v>218</v>
      </c>
      <c r="E11" s="426"/>
      <c r="F11" s="426"/>
      <c r="G11" s="426"/>
      <c r="H11" s="426"/>
      <c r="I11" s="426"/>
      <c r="J11" s="426"/>
      <c r="K11" s="426"/>
      <c r="L11" s="426"/>
      <c r="M11" s="426"/>
      <c r="N11" s="426"/>
      <c r="O11" s="426"/>
      <c r="P11" s="426"/>
      <c r="Q11" s="458"/>
    </row>
    <row r="12" spans="4:17" x14ac:dyDescent="0.35">
      <c r="D12" s="426"/>
      <c r="E12" s="426"/>
      <c r="F12" s="426"/>
      <c r="G12" s="426"/>
      <c r="H12" s="426"/>
      <c r="I12" s="426"/>
      <c r="J12" s="426"/>
      <c r="K12" s="426"/>
      <c r="L12" s="426"/>
      <c r="M12" s="426"/>
      <c r="N12" s="426"/>
      <c r="O12" s="426"/>
      <c r="P12" s="426"/>
      <c r="Q12" s="458"/>
    </row>
    <row r="13" spans="4:17" x14ac:dyDescent="0.35">
      <c r="D13" s="426"/>
      <c r="E13" s="426"/>
      <c r="F13" s="426"/>
      <c r="G13" s="426"/>
      <c r="H13" s="426"/>
      <c r="I13" s="426"/>
      <c r="J13" s="426"/>
      <c r="K13" s="426"/>
      <c r="L13" s="426"/>
      <c r="M13" s="426"/>
      <c r="N13" s="426"/>
      <c r="O13" s="426"/>
      <c r="P13" s="426"/>
      <c r="Q13" s="458"/>
    </row>
    <row r="14" spans="4:17" x14ac:dyDescent="0.35">
      <c r="D14" s="426"/>
      <c r="E14" s="426"/>
      <c r="F14" s="426"/>
      <c r="G14" s="426"/>
      <c r="H14" s="426"/>
      <c r="I14" s="426"/>
      <c r="J14" s="426"/>
      <c r="K14" s="426"/>
      <c r="L14" s="426"/>
      <c r="M14" s="426"/>
      <c r="N14" s="426"/>
      <c r="O14" s="426"/>
      <c r="P14" s="426"/>
      <c r="Q14" s="458"/>
    </row>
    <row r="15" spans="4:17" x14ac:dyDescent="0.35">
      <c r="D15" s="426"/>
      <c r="E15" s="426"/>
      <c r="F15" s="426"/>
      <c r="G15" s="426"/>
      <c r="H15" s="426"/>
      <c r="I15" s="426"/>
      <c r="J15" s="426"/>
      <c r="K15" s="426"/>
      <c r="L15" s="426"/>
      <c r="M15" s="426"/>
      <c r="N15" s="426"/>
      <c r="O15" s="426"/>
      <c r="P15" s="426"/>
      <c r="Q15" s="458"/>
    </row>
    <row r="16" spans="4:17" x14ac:dyDescent="0.35">
      <c r="D16" s="426"/>
      <c r="E16" s="426"/>
      <c r="F16" s="426"/>
      <c r="G16" s="426"/>
      <c r="H16" s="426"/>
      <c r="I16" s="426"/>
      <c r="J16" s="426"/>
      <c r="K16" s="426"/>
      <c r="L16" s="426"/>
      <c r="M16" s="426"/>
      <c r="N16" s="426"/>
      <c r="O16" s="426"/>
      <c r="P16" s="426"/>
      <c r="Q16" s="458"/>
    </row>
    <row r="17" spans="1:17" x14ac:dyDescent="0.35">
      <c r="D17" s="426"/>
      <c r="E17" s="426"/>
      <c r="F17" s="426"/>
      <c r="G17" s="426"/>
      <c r="H17" s="426"/>
      <c r="I17" s="426"/>
      <c r="J17" s="426"/>
      <c r="K17" s="426"/>
      <c r="L17" s="426"/>
      <c r="M17" s="426"/>
      <c r="N17" s="426"/>
      <c r="O17" s="426"/>
      <c r="P17" s="426"/>
      <c r="Q17" s="458"/>
    </row>
    <row r="18" spans="1:17" x14ac:dyDescent="0.35">
      <c r="D18" s="426"/>
      <c r="E18" s="426"/>
      <c r="F18" s="426"/>
      <c r="G18" s="426"/>
      <c r="H18" s="426"/>
      <c r="I18" s="426"/>
      <c r="J18" s="426"/>
      <c r="K18" s="426"/>
      <c r="L18" s="426"/>
      <c r="M18" s="426"/>
      <c r="N18" s="426"/>
      <c r="O18" s="426"/>
      <c r="P18" s="426"/>
      <c r="Q18" s="458"/>
    </row>
    <row r="19" spans="1:17" x14ac:dyDescent="0.35">
      <c r="D19" s="426"/>
      <c r="E19" s="426"/>
      <c r="F19" s="426"/>
      <c r="G19" s="426"/>
      <c r="H19" s="426"/>
      <c r="I19" s="426"/>
      <c r="J19" s="426"/>
      <c r="K19" s="426"/>
      <c r="L19" s="426"/>
      <c r="M19" s="426"/>
      <c r="N19" s="426"/>
      <c r="O19" s="426"/>
      <c r="P19" s="426"/>
      <c r="Q19" s="458"/>
    </row>
    <row r="20" spans="1:17" x14ac:dyDescent="0.35">
      <c r="D20" s="426"/>
      <c r="E20" s="426"/>
      <c r="F20" s="426"/>
      <c r="G20" s="426"/>
      <c r="H20" s="426"/>
      <c r="I20" s="426"/>
      <c r="J20" s="426"/>
      <c r="K20" s="426"/>
      <c r="L20" s="426"/>
      <c r="M20" s="426"/>
      <c r="N20" s="426"/>
      <c r="O20" s="426"/>
      <c r="P20" s="426"/>
      <c r="Q20" s="458"/>
    </row>
    <row r="21" spans="1:17" x14ac:dyDescent="0.35">
      <c r="A21" s="150"/>
      <c r="D21" s="426"/>
      <c r="E21" s="426"/>
      <c r="F21" s="426"/>
      <c r="G21" s="426"/>
      <c r="H21" s="426"/>
      <c r="I21" s="426"/>
      <c r="J21" s="426"/>
      <c r="K21" s="426"/>
      <c r="L21" s="426"/>
      <c r="M21" s="426"/>
      <c r="N21" s="426"/>
      <c r="O21" s="426"/>
      <c r="P21" s="426"/>
      <c r="Q21" s="458"/>
    </row>
    <row r="22" spans="1:17" x14ac:dyDescent="0.35">
      <c r="D22" s="426"/>
      <c r="E22" s="426"/>
      <c r="F22" s="426"/>
      <c r="G22" s="426"/>
      <c r="H22" s="426"/>
      <c r="I22" s="426"/>
      <c r="J22" s="426"/>
      <c r="K22" s="426"/>
      <c r="L22" s="426"/>
      <c r="M22" s="426"/>
      <c r="N22" s="426"/>
      <c r="O22" s="426"/>
      <c r="P22" s="426"/>
      <c r="Q22" s="458"/>
    </row>
    <row r="23" spans="1:17" x14ac:dyDescent="0.35">
      <c r="D23" s="426"/>
      <c r="E23" s="426"/>
      <c r="F23" s="426"/>
      <c r="G23" s="426"/>
      <c r="H23" s="426"/>
      <c r="I23" s="426"/>
      <c r="J23" s="426"/>
      <c r="K23" s="426"/>
      <c r="L23" s="426"/>
      <c r="M23" s="426"/>
      <c r="N23" s="426"/>
      <c r="O23" s="426"/>
      <c r="P23" s="426"/>
      <c r="Q23" s="458"/>
    </row>
    <row r="24" spans="1:17" x14ac:dyDescent="0.35">
      <c r="D24" s="426"/>
      <c r="E24" s="426"/>
      <c r="F24" s="426"/>
      <c r="G24" s="426"/>
      <c r="H24" s="426"/>
      <c r="I24" s="426"/>
      <c r="J24" s="426"/>
      <c r="K24" s="426"/>
      <c r="L24" s="426"/>
      <c r="M24" s="426"/>
      <c r="N24" s="426"/>
      <c r="O24" s="426"/>
      <c r="P24" s="426"/>
      <c r="Q24" s="458"/>
    </row>
    <row r="25" spans="1:17" x14ac:dyDescent="0.35">
      <c r="D25" s="426"/>
      <c r="E25" s="426"/>
      <c r="F25" s="426"/>
      <c r="G25" s="426"/>
      <c r="H25" s="426"/>
      <c r="I25" s="426"/>
      <c r="J25" s="426"/>
      <c r="K25" s="426"/>
      <c r="L25" s="426"/>
      <c r="M25" s="426"/>
      <c r="N25" s="426"/>
      <c r="O25" s="426"/>
      <c r="P25" s="426"/>
      <c r="Q25" s="458"/>
    </row>
    <row r="26" spans="1:17" x14ac:dyDescent="0.35">
      <c r="D26" s="426"/>
      <c r="E26" s="426"/>
      <c r="F26" s="426"/>
      <c r="G26" s="426"/>
      <c r="H26" s="426"/>
      <c r="I26" s="426"/>
      <c r="J26" s="426"/>
      <c r="K26" s="426"/>
      <c r="L26" s="426"/>
      <c r="M26" s="426"/>
      <c r="N26" s="426"/>
      <c r="O26" s="426"/>
      <c r="P26" s="426"/>
      <c r="Q26" s="458"/>
    </row>
    <row r="27" spans="1:17" x14ac:dyDescent="0.35">
      <c r="D27" s="426"/>
      <c r="E27" s="426"/>
      <c r="F27" s="426"/>
      <c r="G27" s="426"/>
      <c r="H27" s="426"/>
      <c r="I27" s="426"/>
      <c r="J27" s="426"/>
      <c r="K27" s="426"/>
      <c r="L27" s="426"/>
      <c r="M27" s="426"/>
      <c r="N27" s="426"/>
      <c r="O27" s="426"/>
      <c r="P27" s="426"/>
      <c r="Q27" s="458"/>
    </row>
    <row r="28" spans="1:17" x14ac:dyDescent="0.35">
      <c r="D28" s="426"/>
      <c r="E28" s="426"/>
      <c r="F28" s="426"/>
      <c r="G28" s="426"/>
      <c r="H28" s="426"/>
      <c r="I28" s="426"/>
      <c r="J28" s="426"/>
      <c r="K28" s="426"/>
      <c r="L28" s="426"/>
      <c r="M28" s="426"/>
      <c r="N28" s="426"/>
      <c r="O28" s="426"/>
      <c r="P28" s="426"/>
      <c r="Q28" s="458"/>
    </row>
    <row r="29" spans="1:17" x14ac:dyDescent="0.35">
      <c r="D29" s="426"/>
      <c r="E29" s="426"/>
      <c r="F29" s="426"/>
      <c r="G29" s="426"/>
      <c r="H29" s="426"/>
      <c r="I29" s="426"/>
      <c r="J29" s="426"/>
      <c r="K29" s="426"/>
      <c r="L29" s="426"/>
      <c r="M29" s="426"/>
      <c r="N29" s="426"/>
      <c r="O29" s="426"/>
      <c r="P29" s="426"/>
      <c r="Q29" s="458"/>
    </row>
    <row r="30" spans="1:17" x14ac:dyDescent="0.35">
      <c r="D30" s="426"/>
      <c r="E30" s="426"/>
      <c r="F30" s="426"/>
      <c r="G30" s="426"/>
      <c r="H30" s="426"/>
      <c r="I30" s="426"/>
      <c r="J30" s="426"/>
      <c r="K30" s="426"/>
      <c r="L30" s="426"/>
      <c r="M30" s="426"/>
      <c r="N30" s="426"/>
      <c r="O30" s="426"/>
      <c r="P30" s="426"/>
      <c r="Q30" s="458"/>
    </row>
    <row r="31" spans="1:17" x14ac:dyDescent="0.35">
      <c r="D31" s="426"/>
      <c r="E31" s="426"/>
      <c r="F31" s="426"/>
      <c r="G31" s="426"/>
      <c r="H31" s="426"/>
      <c r="I31" s="426"/>
      <c r="J31" s="426"/>
      <c r="K31" s="426"/>
      <c r="L31" s="426"/>
      <c r="M31" s="426"/>
      <c r="N31" s="426"/>
      <c r="O31" s="426"/>
      <c r="P31" s="426"/>
      <c r="Q31" s="458"/>
    </row>
    <row r="32" spans="1:17" x14ac:dyDescent="0.35">
      <c r="A32" s="150"/>
      <c r="D32" s="426"/>
      <c r="E32" s="426"/>
      <c r="F32" s="426"/>
      <c r="G32" s="426"/>
      <c r="H32" s="426"/>
      <c r="I32" s="426"/>
      <c r="J32" s="426"/>
      <c r="K32" s="426"/>
      <c r="L32" s="426"/>
      <c r="M32" s="426"/>
      <c r="N32" s="426"/>
      <c r="O32" s="426"/>
      <c r="P32" s="426"/>
      <c r="Q32" s="458"/>
    </row>
    <row r="33" spans="1:17" x14ac:dyDescent="0.35">
      <c r="D33" s="426"/>
      <c r="E33" s="426"/>
      <c r="F33" s="426"/>
      <c r="G33" s="426"/>
      <c r="H33" s="426"/>
      <c r="I33" s="426"/>
      <c r="J33" s="426"/>
      <c r="K33" s="426"/>
      <c r="L33" s="426"/>
      <c r="M33" s="426"/>
      <c r="N33" s="426"/>
      <c r="O33" s="426"/>
      <c r="P33" s="426"/>
      <c r="Q33" s="458"/>
    </row>
    <row r="34" spans="1:17" x14ac:dyDescent="0.35">
      <c r="D34" s="426"/>
      <c r="E34" s="426"/>
      <c r="F34" s="426"/>
      <c r="G34" s="426"/>
      <c r="H34" s="426"/>
      <c r="I34" s="426"/>
      <c r="J34" s="426"/>
      <c r="K34" s="426"/>
      <c r="L34" s="426"/>
      <c r="M34" s="426"/>
      <c r="N34" s="426"/>
      <c r="O34" s="426"/>
      <c r="P34" s="426"/>
      <c r="Q34" s="458"/>
    </row>
    <row r="35" spans="1:17" x14ac:dyDescent="0.35">
      <c r="D35" s="426"/>
      <c r="E35" s="426"/>
      <c r="F35" s="426"/>
      <c r="G35" s="426"/>
      <c r="H35" s="426"/>
      <c r="I35" s="426"/>
      <c r="J35" s="426"/>
      <c r="K35" s="426"/>
      <c r="L35" s="426"/>
      <c r="M35" s="426"/>
      <c r="N35" s="426"/>
      <c r="O35" s="426"/>
      <c r="P35" s="426"/>
      <c r="Q35" s="458"/>
    </row>
    <row r="36" spans="1:17" x14ac:dyDescent="0.35">
      <c r="D36" s="426"/>
      <c r="E36" s="426"/>
      <c r="F36" s="426"/>
      <c r="G36" s="426"/>
      <c r="H36" s="426"/>
      <c r="I36" s="426"/>
      <c r="J36" s="426"/>
      <c r="K36" s="426"/>
      <c r="L36" s="426"/>
      <c r="M36" s="426"/>
      <c r="N36" s="426"/>
      <c r="O36" s="426"/>
      <c r="P36" s="426"/>
      <c r="Q36" s="458"/>
    </row>
    <row r="37" spans="1:17" x14ac:dyDescent="0.35">
      <c r="D37" s="458"/>
      <c r="E37" s="458"/>
      <c r="F37" s="458"/>
      <c r="G37" s="458"/>
      <c r="H37" s="458"/>
      <c r="I37" s="458"/>
      <c r="J37" s="458"/>
      <c r="K37" s="458"/>
      <c r="L37" s="458"/>
      <c r="M37" s="458"/>
      <c r="N37" s="458"/>
      <c r="O37" s="458"/>
      <c r="P37" s="458"/>
      <c r="Q37" s="458"/>
    </row>
    <row r="38" spans="1:17" x14ac:dyDescent="0.35">
      <c r="D38" s="458"/>
      <c r="E38" s="458"/>
      <c r="F38" s="458"/>
      <c r="G38" s="458"/>
      <c r="H38" s="458"/>
      <c r="I38" s="458"/>
      <c r="J38" s="458"/>
      <c r="K38" s="458"/>
      <c r="L38" s="458"/>
      <c r="M38" s="458"/>
      <c r="N38" s="458"/>
      <c r="O38" s="458"/>
      <c r="P38" s="458"/>
      <c r="Q38" s="458"/>
    </row>
    <row r="39" spans="1:17" x14ac:dyDescent="0.35">
      <c r="A39" s="150"/>
    </row>
    <row r="40" spans="1:17" x14ac:dyDescent="0.35">
      <c r="E40" s="202"/>
    </row>
    <row r="41" spans="1:17" x14ac:dyDescent="0.35">
      <c r="A41" s="150"/>
    </row>
    <row r="48" spans="1:17" x14ac:dyDescent="0.35">
      <c r="E48" s="356"/>
    </row>
    <row r="49" spans="1:5" x14ac:dyDescent="0.35">
      <c r="E49" s="356"/>
    </row>
    <row r="52" spans="1:5" x14ac:dyDescent="0.35">
      <c r="A52" s="150"/>
    </row>
    <row r="57" spans="1:5" x14ac:dyDescent="0.35">
      <c r="A57" s="153"/>
    </row>
  </sheetData>
  <mergeCells count="1">
    <mergeCell ref="D11:Q38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theme="7" tint="0.59999389629810485"/>
  </sheetPr>
  <dimension ref="A1:H92"/>
  <sheetViews>
    <sheetView showGridLines="0" zoomScaleNormal="100" zoomScaleSheetLayoutView="100" workbookViewId="0">
      <selection activeCell="A32" sqref="A32"/>
    </sheetView>
  </sheetViews>
  <sheetFormatPr defaultColWidth="11.453125" defaultRowHeight="14.5" x14ac:dyDescent="0.35"/>
  <cols>
    <col min="1" max="1" width="22.7265625" style="77" customWidth="1"/>
    <col min="2" max="2" width="17.7265625" style="77" customWidth="1"/>
    <col min="3" max="3" width="18.7265625" style="76" customWidth="1"/>
    <col min="4" max="5" width="19.7265625" style="75" customWidth="1"/>
    <col min="6" max="6" width="18.26953125" style="75" customWidth="1"/>
    <col min="7" max="7" width="11.453125" style="75"/>
    <col min="8" max="8" width="11.453125" style="74"/>
    <col min="9" max="16384" width="11.453125" style="75"/>
  </cols>
  <sheetData>
    <row r="1" spans="1:5" s="76" customFormat="1" ht="15" customHeight="1" x14ac:dyDescent="0.25">
      <c r="A1" s="486" t="s">
        <v>222</v>
      </c>
      <c r="B1" s="486"/>
      <c r="C1" s="486"/>
      <c r="D1" s="486"/>
      <c r="E1" s="486"/>
    </row>
    <row r="2" spans="1:5" s="76" customFormat="1" ht="39" customHeight="1" x14ac:dyDescent="0.25">
      <c r="A2" s="486" t="s">
        <v>271</v>
      </c>
      <c r="B2" s="486"/>
      <c r="C2" s="486"/>
      <c r="D2" s="486"/>
      <c r="E2" s="486"/>
    </row>
    <row r="3" spans="1:5" s="76" customFormat="1" ht="5.25" customHeight="1" thickBot="1" x14ac:dyDescent="0.35">
      <c r="A3" s="144"/>
      <c r="B3" s="144"/>
      <c r="C3" s="144"/>
      <c r="D3" s="144"/>
      <c r="E3" s="144"/>
    </row>
    <row r="4" spans="1:5" s="201" customFormat="1" ht="34.5" customHeight="1" thickBot="1" x14ac:dyDescent="0.3">
      <c r="A4" s="138" t="s">
        <v>23</v>
      </c>
      <c r="B4" s="327" t="s">
        <v>388</v>
      </c>
      <c r="C4" s="137" t="s">
        <v>221</v>
      </c>
      <c r="D4" s="137" t="s">
        <v>220</v>
      </c>
      <c r="E4" s="137" t="s">
        <v>219</v>
      </c>
    </row>
    <row r="5" spans="1:5" s="201" customFormat="1" ht="14.15" customHeight="1" x14ac:dyDescent="0.25">
      <c r="A5" s="357" t="s">
        <v>137</v>
      </c>
      <c r="B5" s="122" t="s">
        <v>238</v>
      </c>
      <c r="C5" s="360">
        <v>9516</v>
      </c>
      <c r="D5" s="361">
        <v>23.002175489485136</v>
      </c>
      <c r="E5" s="362">
        <v>89.695431472081225</v>
      </c>
    </row>
    <row r="6" spans="1:5" s="201" customFormat="1" ht="14.15" customHeight="1" x14ac:dyDescent="0.25">
      <c r="A6" s="357" t="s">
        <v>121</v>
      </c>
      <c r="B6" s="122" t="s">
        <v>239</v>
      </c>
      <c r="C6" s="360">
        <v>5407</v>
      </c>
      <c r="D6" s="361">
        <v>35.270711024135679</v>
      </c>
      <c r="E6" s="363">
        <v>78.069145466405743</v>
      </c>
    </row>
    <row r="7" spans="1:5" s="201" customFormat="1" ht="14.15" customHeight="1" x14ac:dyDescent="0.25">
      <c r="A7" s="357" t="s">
        <v>118</v>
      </c>
      <c r="B7" s="122" t="s">
        <v>238</v>
      </c>
      <c r="C7" s="360">
        <v>4184</v>
      </c>
      <c r="D7" s="361">
        <v>50.678294573643413</v>
      </c>
      <c r="E7" s="363">
        <v>58.696705426356587</v>
      </c>
    </row>
    <row r="8" spans="1:5" s="201" customFormat="1" ht="14.15" customHeight="1" x14ac:dyDescent="0.25">
      <c r="A8" s="357" t="s">
        <v>117</v>
      </c>
      <c r="B8" s="122" t="s">
        <v>239</v>
      </c>
      <c r="C8" s="360">
        <v>3564</v>
      </c>
      <c r="D8" s="361">
        <v>110.580204778157</v>
      </c>
      <c r="E8" s="363">
        <v>74.837108284207261</v>
      </c>
    </row>
    <row r="9" spans="1:5" s="201" customFormat="1" ht="14.15" customHeight="1" x14ac:dyDescent="0.25">
      <c r="A9" s="357" t="s">
        <v>122</v>
      </c>
      <c r="B9" s="122" t="s">
        <v>238</v>
      </c>
      <c r="C9" s="360">
        <v>3176</v>
      </c>
      <c r="D9" s="361">
        <v>34.383457832629645</v>
      </c>
      <c r="E9" s="363">
        <v>74.201580599761826</v>
      </c>
    </row>
    <row r="10" spans="1:5" s="201" customFormat="1" ht="14.15" customHeight="1" x14ac:dyDescent="0.25">
      <c r="A10" s="357" t="s">
        <v>136</v>
      </c>
      <c r="B10" s="122" t="s">
        <v>238</v>
      </c>
      <c r="C10" s="360">
        <v>2985</v>
      </c>
      <c r="D10" s="361">
        <v>58.187134502923975</v>
      </c>
      <c r="E10" s="363">
        <v>41.617933723196884</v>
      </c>
    </row>
    <row r="11" spans="1:5" s="201" customFormat="1" ht="14.15" customHeight="1" x14ac:dyDescent="0.25">
      <c r="A11" s="357" t="s">
        <v>16</v>
      </c>
      <c r="B11" s="122" t="s">
        <v>238</v>
      </c>
      <c r="C11" s="360">
        <v>1952</v>
      </c>
      <c r="D11" s="361">
        <v>6.0959995003279097</v>
      </c>
      <c r="E11" s="363">
        <v>75.431747915430506</v>
      </c>
    </row>
    <row r="12" spans="1:5" s="201" customFormat="1" ht="14.15" customHeight="1" x14ac:dyDescent="0.25">
      <c r="A12" s="357" t="s">
        <v>116</v>
      </c>
      <c r="B12" s="122" t="s">
        <v>238</v>
      </c>
      <c r="C12" s="360">
        <v>1836</v>
      </c>
      <c r="D12" s="361">
        <v>26.87353629976581</v>
      </c>
      <c r="E12" s="363">
        <v>57.933255269320838</v>
      </c>
    </row>
    <row r="13" spans="1:5" s="201" customFormat="1" ht="14.15" customHeight="1" x14ac:dyDescent="0.25">
      <c r="A13" s="357" t="s">
        <v>134</v>
      </c>
      <c r="B13" s="122" t="s">
        <v>238</v>
      </c>
      <c r="C13" s="360">
        <v>1619</v>
      </c>
      <c r="D13" s="361">
        <v>20.392996599067892</v>
      </c>
      <c r="E13" s="363">
        <v>57.65209724146618</v>
      </c>
    </row>
    <row r="14" spans="1:5" s="201" customFormat="1" ht="14.15" customHeight="1" x14ac:dyDescent="0.25">
      <c r="A14" s="357" t="s">
        <v>130</v>
      </c>
      <c r="B14" s="122" t="s">
        <v>239</v>
      </c>
      <c r="C14" s="360">
        <v>1349</v>
      </c>
      <c r="D14" s="361">
        <v>3.2580606206979832</v>
      </c>
      <c r="E14" s="363">
        <v>90.571187054703543</v>
      </c>
    </row>
    <row r="15" spans="1:5" s="201" customFormat="1" ht="14.15" customHeight="1" x14ac:dyDescent="0.25">
      <c r="A15" s="357" t="s">
        <v>150</v>
      </c>
      <c r="B15" s="122" t="s">
        <v>240</v>
      </c>
      <c r="C15" s="360">
        <v>1140</v>
      </c>
      <c r="D15" s="361">
        <v>19.964973730297721</v>
      </c>
      <c r="E15" s="363">
        <v>85.534150612959721</v>
      </c>
    </row>
    <row r="16" spans="1:5" s="201" customFormat="1" ht="14.15" customHeight="1" x14ac:dyDescent="0.25">
      <c r="A16" s="357" t="s">
        <v>59</v>
      </c>
      <c r="B16" s="122" t="s">
        <v>238</v>
      </c>
      <c r="C16" s="360">
        <v>1082</v>
      </c>
      <c r="D16" s="361">
        <v>12.341736055663283</v>
      </c>
      <c r="E16" s="363">
        <v>74.894490703775517</v>
      </c>
    </row>
    <row r="17" spans="1:5" s="201" customFormat="1" ht="14.15" customHeight="1" x14ac:dyDescent="0.25">
      <c r="A17" s="357" t="s">
        <v>131</v>
      </c>
      <c r="B17" s="122" t="s">
        <v>238</v>
      </c>
      <c r="C17" s="360">
        <v>1009</v>
      </c>
      <c r="D17" s="361">
        <v>3.8486478239310369</v>
      </c>
      <c r="E17" s="363">
        <v>89.121562345043287</v>
      </c>
    </row>
    <row r="18" spans="1:5" s="201" customFormat="1" ht="14.15" customHeight="1" x14ac:dyDescent="0.25">
      <c r="A18" s="357" t="s">
        <v>129</v>
      </c>
      <c r="B18" s="122" t="s">
        <v>238</v>
      </c>
      <c r="C18" s="360">
        <v>965</v>
      </c>
      <c r="D18" s="361">
        <v>5.8244809270883628</v>
      </c>
      <c r="E18" s="363">
        <v>70.521487204249155</v>
      </c>
    </row>
    <row r="19" spans="1:5" s="201" customFormat="1" ht="14.15" customHeight="1" x14ac:dyDescent="0.25">
      <c r="A19" s="357" t="s">
        <v>127</v>
      </c>
      <c r="B19" s="122" t="s">
        <v>238</v>
      </c>
      <c r="C19" s="360">
        <v>850</v>
      </c>
      <c r="D19" s="361">
        <v>15.070921985815602</v>
      </c>
      <c r="E19" s="363">
        <v>68.687943262411338</v>
      </c>
    </row>
    <row r="20" spans="1:5" s="201" customFormat="1" ht="14.15" customHeight="1" x14ac:dyDescent="0.25">
      <c r="A20" s="357" t="s">
        <v>120</v>
      </c>
      <c r="B20" s="122" t="s">
        <v>238</v>
      </c>
      <c r="C20" s="360">
        <v>717</v>
      </c>
      <c r="D20" s="361">
        <v>14.357228674409292</v>
      </c>
      <c r="E20" s="363">
        <v>64.637565078093715</v>
      </c>
    </row>
    <row r="21" spans="1:5" s="201" customFormat="1" ht="14.15" customHeight="1" x14ac:dyDescent="0.25">
      <c r="A21" s="357" t="s">
        <v>40</v>
      </c>
      <c r="B21" s="122" t="s">
        <v>240</v>
      </c>
      <c r="C21" s="360">
        <v>107</v>
      </c>
      <c r="D21" s="361">
        <v>0.19143036049736112</v>
      </c>
      <c r="E21" s="363">
        <v>94.679309419447179</v>
      </c>
    </row>
    <row r="22" spans="1:5" s="201" customFormat="1" ht="14.15" customHeight="1" x14ac:dyDescent="0.25">
      <c r="A22" s="358" t="s">
        <v>128</v>
      </c>
      <c r="B22" s="122" t="s">
        <v>240</v>
      </c>
      <c r="C22" s="360">
        <v>85</v>
      </c>
      <c r="D22" s="361">
        <v>8.1106870229007626</v>
      </c>
      <c r="E22" s="363">
        <v>83.587786259541986</v>
      </c>
    </row>
    <row r="23" spans="1:5" s="201" customFormat="1" ht="14.15" customHeight="1" x14ac:dyDescent="0.25">
      <c r="A23" s="357" t="s">
        <v>71</v>
      </c>
      <c r="B23" s="122" t="s">
        <v>239</v>
      </c>
      <c r="C23" s="360">
        <v>64</v>
      </c>
      <c r="D23" s="361">
        <v>0.10151962183940866</v>
      </c>
      <c r="E23" s="363">
        <v>87.383014498270995</v>
      </c>
    </row>
    <row r="24" spans="1:5" s="201" customFormat="1" ht="14.15" customHeight="1" x14ac:dyDescent="0.25">
      <c r="A24" s="357" t="s">
        <v>112</v>
      </c>
      <c r="B24" s="122" t="s">
        <v>240</v>
      </c>
      <c r="C24" s="360">
        <v>51</v>
      </c>
      <c r="D24" s="361">
        <v>5.0049067713444559</v>
      </c>
      <c r="E24" s="363">
        <v>83.218842001962713</v>
      </c>
    </row>
    <row r="25" spans="1:5" s="201" customFormat="1" ht="14.15" customHeight="1" x14ac:dyDescent="0.25">
      <c r="A25" s="358" t="s">
        <v>68</v>
      </c>
      <c r="B25" s="122" t="s">
        <v>239</v>
      </c>
      <c r="C25" s="360">
        <v>29</v>
      </c>
      <c r="D25" s="361">
        <v>8.5294117647058822</v>
      </c>
      <c r="E25" s="363">
        <v>51.17647058823529</v>
      </c>
    </row>
    <row r="26" spans="1:5" s="201" customFormat="1" ht="14.15" customHeight="1" x14ac:dyDescent="0.25">
      <c r="A26" s="358" t="s">
        <v>132</v>
      </c>
      <c r="B26" s="122" t="s">
        <v>239</v>
      </c>
      <c r="C26" s="360">
        <v>-14</v>
      </c>
      <c r="D26" s="361">
        <v>-1.9538337008401484E-2</v>
      </c>
      <c r="E26" s="363">
        <v>93.199263125575683</v>
      </c>
    </row>
    <row r="27" spans="1:5" s="201" customFormat="1" ht="14.15" customHeight="1" x14ac:dyDescent="0.25">
      <c r="A27" s="358" t="s">
        <v>148</v>
      </c>
      <c r="B27" s="122" t="s">
        <v>240</v>
      </c>
      <c r="C27" s="360">
        <v>-33</v>
      </c>
      <c r="D27" s="361">
        <v>-2.9702970297029703</v>
      </c>
      <c r="E27" s="363">
        <v>78.037803780378027</v>
      </c>
    </row>
    <row r="28" spans="1:5" s="201" customFormat="1" ht="14.15" customHeight="1" x14ac:dyDescent="0.25">
      <c r="A28" s="358" t="s">
        <v>151</v>
      </c>
      <c r="B28" s="122" t="s">
        <v>238</v>
      </c>
      <c r="C28" s="360">
        <v>-45</v>
      </c>
      <c r="D28" s="361">
        <v>-0.20326121324359728</v>
      </c>
      <c r="E28" s="363">
        <v>90.505442883599073</v>
      </c>
    </row>
    <row r="29" spans="1:5" s="201" customFormat="1" ht="14.15" customHeight="1" x14ac:dyDescent="0.25">
      <c r="A29" s="358" t="s">
        <v>125</v>
      </c>
      <c r="B29" s="122" t="s">
        <v>240</v>
      </c>
      <c r="C29" s="360">
        <v>-78</v>
      </c>
      <c r="D29" s="361">
        <v>-65.546218487394952</v>
      </c>
      <c r="E29" s="363">
        <v>27.731092436974791</v>
      </c>
    </row>
    <row r="30" spans="1:5" s="201" customFormat="1" ht="14.15" customHeight="1" x14ac:dyDescent="0.25">
      <c r="A30" s="358" t="s">
        <v>146</v>
      </c>
      <c r="B30" s="122" t="s">
        <v>240</v>
      </c>
      <c r="C30" s="360">
        <v>-107</v>
      </c>
      <c r="D30" s="361">
        <v>-2.891110510672791</v>
      </c>
      <c r="E30" s="363">
        <v>91.813023507160224</v>
      </c>
    </row>
    <row r="31" spans="1:5" s="201" customFormat="1" ht="14.15" customHeight="1" x14ac:dyDescent="0.25">
      <c r="A31" s="358" t="s">
        <v>154</v>
      </c>
      <c r="B31" s="122" t="s">
        <v>240</v>
      </c>
      <c r="C31" s="360">
        <v>-114</v>
      </c>
      <c r="D31" s="361">
        <v>-4.3214556482183477</v>
      </c>
      <c r="E31" s="363">
        <v>88.097043214556479</v>
      </c>
    </row>
    <row r="32" spans="1:5" s="201" customFormat="1" ht="14.15" customHeight="1" x14ac:dyDescent="0.25">
      <c r="A32" s="358" t="s">
        <v>152</v>
      </c>
      <c r="B32" s="122" t="s">
        <v>238</v>
      </c>
      <c r="C32" s="360">
        <v>-155</v>
      </c>
      <c r="D32" s="361">
        <v>-2.7787737540337041</v>
      </c>
      <c r="E32" s="363">
        <v>86.249551810684835</v>
      </c>
    </row>
    <row r="33" spans="1:6" s="201" customFormat="1" ht="14.15" customHeight="1" x14ac:dyDescent="0.25">
      <c r="A33" s="358" t="s">
        <v>39</v>
      </c>
      <c r="B33" s="122" t="s">
        <v>240</v>
      </c>
      <c r="C33" s="360">
        <v>-176</v>
      </c>
      <c r="D33" s="361">
        <v>-1.8369690011481057</v>
      </c>
      <c r="E33" s="363">
        <v>87.548272622899489</v>
      </c>
    </row>
    <row r="34" spans="1:6" s="201" customFormat="1" ht="14.15" customHeight="1" x14ac:dyDescent="0.25">
      <c r="A34" s="358" t="s">
        <v>114</v>
      </c>
      <c r="B34" s="122" t="s">
        <v>238</v>
      </c>
      <c r="C34" s="360">
        <v>-259</v>
      </c>
      <c r="D34" s="361">
        <v>-4.2113821138211378</v>
      </c>
      <c r="E34" s="363">
        <v>54.357723577235774</v>
      </c>
    </row>
    <row r="35" spans="1:6" s="201" customFormat="1" ht="14.15" customHeight="1" x14ac:dyDescent="0.25">
      <c r="A35" s="358" t="s">
        <v>174</v>
      </c>
      <c r="B35" s="122" t="s">
        <v>240</v>
      </c>
      <c r="C35" s="360">
        <v>-365</v>
      </c>
      <c r="D35" s="361">
        <v>-2.5682521812552772</v>
      </c>
      <c r="E35" s="363">
        <v>86.321418519560936</v>
      </c>
    </row>
    <row r="36" spans="1:6" s="201" customFormat="1" ht="14.15" customHeight="1" x14ac:dyDescent="0.25">
      <c r="A36" s="358" t="s">
        <v>140</v>
      </c>
      <c r="B36" s="122" t="s">
        <v>239</v>
      </c>
      <c r="C36" s="360">
        <v>-426</v>
      </c>
      <c r="D36" s="361">
        <v>-0.93869816226697811</v>
      </c>
      <c r="E36" s="363">
        <v>89.240227402935076</v>
      </c>
    </row>
    <row r="37" spans="1:6" s="201" customFormat="1" ht="14.15" customHeight="1" x14ac:dyDescent="0.25">
      <c r="A37" s="358" t="s">
        <v>50</v>
      </c>
      <c r="B37" s="122" t="s">
        <v>240</v>
      </c>
      <c r="C37" s="360">
        <v>-446</v>
      </c>
      <c r="D37" s="361">
        <v>-5.7474226804123711</v>
      </c>
      <c r="E37" s="363">
        <v>88.556701030927826</v>
      </c>
    </row>
    <row r="38" spans="1:6" s="201" customFormat="1" ht="14.15" customHeight="1" x14ac:dyDescent="0.25">
      <c r="A38" s="358" t="s">
        <v>119</v>
      </c>
      <c r="B38" s="122" t="s">
        <v>240</v>
      </c>
      <c r="C38" s="360">
        <v>-479</v>
      </c>
      <c r="D38" s="361">
        <v>-25.438130642591609</v>
      </c>
      <c r="E38" s="363">
        <v>62.665958576739243</v>
      </c>
    </row>
    <row r="39" spans="1:6" s="201" customFormat="1" ht="14.15" customHeight="1" x14ac:dyDescent="0.25">
      <c r="A39" s="358" t="s">
        <v>141</v>
      </c>
      <c r="B39" s="122" t="s">
        <v>238</v>
      </c>
      <c r="C39" s="360">
        <v>-557</v>
      </c>
      <c r="D39" s="361">
        <v>-5.3941506875847374</v>
      </c>
      <c r="E39" s="363">
        <v>53.428239395700174</v>
      </c>
    </row>
    <row r="40" spans="1:6" s="201" customFormat="1" ht="14.15" customHeight="1" x14ac:dyDescent="0.25">
      <c r="A40" s="358" t="s">
        <v>126</v>
      </c>
      <c r="B40" s="122" t="s">
        <v>240</v>
      </c>
      <c r="C40" s="360">
        <v>-871</v>
      </c>
      <c r="D40" s="361">
        <v>-38.608156028368796</v>
      </c>
      <c r="E40" s="363">
        <v>57.978723404255319</v>
      </c>
    </row>
    <row r="41" spans="1:6" s="201" customFormat="1" ht="14.15" customHeight="1" x14ac:dyDescent="0.25">
      <c r="A41" s="358" t="s">
        <v>139</v>
      </c>
      <c r="B41" s="122" t="s">
        <v>238</v>
      </c>
      <c r="C41" s="360">
        <v>-906</v>
      </c>
      <c r="D41" s="361">
        <v>-4.3528394349956763</v>
      </c>
      <c r="E41" s="363">
        <v>78.711444220236388</v>
      </c>
      <c r="F41" s="202"/>
    </row>
    <row r="42" spans="1:6" s="201" customFormat="1" ht="14.15" customHeight="1" x14ac:dyDescent="0.25">
      <c r="A42" s="358" t="s">
        <v>133</v>
      </c>
      <c r="B42" s="122" t="s">
        <v>240</v>
      </c>
      <c r="C42" s="360">
        <v>-917</v>
      </c>
      <c r="D42" s="361">
        <v>-4.8005444456077901</v>
      </c>
      <c r="E42" s="363">
        <v>85.849649251387291</v>
      </c>
    </row>
    <row r="43" spans="1:6" s="201" customFormat="1" ht="14.15" customHeight="1" x14ac:dyDescent="0.25">
      <c r="A43" s="358" t="s">
        <v>138</v>
      </c>
      <c r="B43" s="122" t="s">
        <v>240</v>
      </c>
      <c r="C43" s="360">
        <v>-930</v>
      </c>
      <c r="D43" s="361">
        <v>-19.753610875106205</v>
      </c>
      <c r="E43" s="363">
        <v>74.830076465590494</v>
      </c>
    </row>
    <row r="44" spans="1:6" s="201" customFormat="1" ht="14.15" customHeight="1" x14ac:dyDescent="0.25">
      <c r="A44" s="358" t="s">
        <v>142</v>
      </c>
      <c r="B44" s="122" t="s">
        <v>238</v>
      </c>
      <c r="C44" s="360">
        <v>-1011</v>
      </c>
      <c r="D44" s="361">
        <v>-1.1480938915954075</v>
      </c>
      <c r="E44" s="363">
        <v>91.996275224565352</v>
      </c>
    </row>
    <row r="45" spans="1:6" s="201" customFormat="1" ht="14.15" customHeight="1" x14ac:dyDescent="0.25">
      <c r="A45" s="358" t="s">
        <v>135</v>
      </c>
      <c r="B45" s="122" t="s">
        <v>240</v>
      </c>
      <c r="C45" s="360">
        <v>-1036</v>
      </c>
      <c r="D45" s="361">
        <v>-1.7872545975226857</v>
      </c>
      <c r="E45" s="363">
        <v>93.356450332953798</v>
      </c>
    </row>
    <row r="46" spans="1:6" s="201" customFormat="1" ht="14.15" customHeight="1" x14ac:dyDescent="0.25">
      <c r="A46" s="358" t="s">
        <v>111</v>
      </c>
      <c r="B46" s="122" t="s">
        <v>240</v>
      </c>
      <c r="C46" s="360">
        <v>-1283</v>
      </c>
      <c r="D46" s="361">
        <v>-22.489044697633652</v>
      </c>
      <c r="E46" s="363">
        <v>71.200701139351438</v>
      </c>
    </row>
    <row r="47" spans="1:6" s="201" customFormat="1" ht="14.15" customHeight="1" x14ac:dyDescent="0.25">
      <c r="A47" s="358" t="s">
        <v>123</v>
      </c>
      <c r="B47" s="122" t="s">
        <v>239</v>
      </c>
      <c r="C47" s="360">
        <v>-1488</v>
      </c>
      <c r="D47" s="361">
        <v>-2.8058001621631816</v>
      </c>
      <c r="E47" s="363">
        <v>89.091697622235216</v>
      </c>
    </row>
    <row r="48" spans="1:6" s="201" customFormat="1" ht="14.15" customHeight="1" x14ac:dyDescent="0.25">
      <c r="A48" s="358" t="s">
        <v>147</v>
      </c>
      <c r="B48" s="122" t="s">
        <v>239</v>
      </c>
      <c r="C48" s="360">
        <v>-1549</v>
      </c>
      <c r="D48" s="361">
        <v>-1.0487758639367348</v>
      </c>
      <c r="E48" s="363">
        <v>96.762945509695584</v>
      </c>
    </row>
    <row r="49" spans="1:8" s="201" customFormat="1" ht="14.15" customHeight="1" x14ac:dyDescent="0.25">
      <c r="A49" s="358" t="s">
        <v>149</v>
      </c>
      <c r="B49" s="122" t="s">
        <v>240</v>
      </c>
      <c r="C49" s="360">
        <v>-1710</v>
      </c>
      <c r="D49" s="361">
        <v>-4.6023415421881309</v>
      </c>
      <c r="E49" s="363">
        <v>89.541111559682406</v>
      </c>
      <c r="F49" s="203"/>
    </row>
    <row r="50" spans="1:8" s="201" customFormat="1" ht="14.15" customHeight="1" x14ac:dyDescent="0.25">
      <c r="A50" s="358" t="s">
        <v>63</v>
      </c>
      <c r="B50" s="122" t="s">
        <v>238</v>
      </c>
      <c r="C50" s="360">
        <v>-1722</v>
      </c>
      <c r="D50" s="361">
        <v>-24</v>
      </c>
      <c r="E50" s="363">
        <v>58.968641114982582</v>
      </c>
      <c r="F50" s="203"/>
    </row>
    <row r="51" spans="1:8" s="201" customFormat="1" ht="14.15" customHeight="1" x14ac:dyDescent="0.25">
      <c r="A51" s="358" t="s">
        <v>153</v>
      </c>
      <c r="B51" s="122" t="s">
        <v>239</v>
      </c>
      <c r="C51" s="360">
        <v>-1767</v>
      </c>
      <c r="D51" s="361">
        <v>-2.9967946000033918</v>
      </c>
      <c r="E51" s="363">
        <v>91.540457575089462</v>
      </c>
    </row>
    <row r="52" spans="1:8" s="201" customFormat="1" ht="14.15" customHeight="1" x14ac:dyDescent="0.25">
      <c r="A52" s="358" t="s">
        <v>143</v>
      </c>
      <c r="B52" s="122" t="s">
        <v>238</v>
      </c>
      <c r="C52" s="360">
        <v>-2008</v>
      </c>
      <c r="D52" s="361">
        <v>-6.9420916162489199</v>
      </c>
      <c r="E52" s="363">
        <v>88.698357821953337</v>
      </c>
    </row>
    <row r="53" spans="1:8" s="201" customFormat="1" ht="14.15" customHeight="1" x14ac:dyDescent="0.25">
      <c r="A53" s="358" t="s">
        <v>113</v>
      </c>
      <c r="B53" s="122" t="s">
        <v>238</v>
      </c>
      <c r="C53" s="360">
        <v>-2638</v>
      </c>
      <c r="D53" s="361">
        <v>-28.39001291433491</v>
      </c>
      <c r="E53" s="363">
        <v>53.928110202324575</v>
      </c>
    </row>
    <row r="54" spans="1:8" s="201" customFormat="1" ht="14.15" customHeight="1" x14ac:dyDescent="0.25">
      <c r="A54" s="358" t="s">
        <v>115</v>
      </c>
      <c r="B54" s="122" t="s">
        <v>239</v>
      </c>
      <c r="C54" s="360">
        <v>-2803</v>
      </c>
      <c r="D54" s="361">
        <v>-7.8462658156981311</v>
      </c>
      <c r="E54" s="363">
        <v>66.871011084984886</v>
      </c>
    </row>
    <row r="55" spans="1:8" s="201" customFormat="1" ht="14.15" customHeight="1" x14ac:dyDescent="0.25">
      <c r="A55" s="358" t="s">
        <v>144</v>
      </c>
      <c r="B55" s="122" t="s">
        <v>240</v>
      </c>
      <c r="C55" s="360">
        <v>-3681</v>
      </c>
      <c r="D55" s="361">
        <v>-6.7672905099827192</v>
      </c>
      <c r="E55" s="363">
        <v>88.739566863992351</v>
      </c>
    </row>
    <row r="56" spans="1:8" s="201" customFormat="1" ht="14.15" customHeight="1" x14ac:dyDescent="0.25">
      <c r="A56" s="358" t="s">
        <v>124</v>
      </c>
      <c r="B56" s="122" t="s">
        <v>238</v>
      </c>
      <c r="C56" s="360">
        <v>-4435</v>
      </c>
      <c r="D56" s="361">
        <v>-16.395563770794823</v>
      </c>
      <c r="E56" s="363">
        <v>76.166358595194083</v>
      </c>
    </row>
    <row r="57" spans="1:8" s="201" customFormat="1" ht="14.15" customHeight="1" thickBot="1" x14ac:dyDescent="0.3">
      <c r="A57" s="359" t="s">
        <v>145</v>
      </c>
      <c r="B57" s="118" t="s">
        <v>238</v>
      </c>
      <c r="C57" s="364">
        <v>-7678</v>
      </c>
      <c r="D57" s="365">
        <v>-8.8823590657211273</v>
      </c>
      <c r="E57" s="366">
        <v>81.448618132599108</v>
      </c>
    </row>
    <row r="58" spans="1:8" s="204" customFormat="1" ht="14.15" customHeight="1" x14ac:dyDescent="0.25">
      <c r="A58" s="208" t="s">
        <v>205</v>
      </c>
      <c r="B58" s="208"/>
      <c r="C58" s="85"/>
      <c r="D58" s="84"/>
      <c r="E58" s="83"/>
    </row>
    <row r="59" spans="1:8" s="204" customFormat="1" ht="10.5" x14ac:dyDescent="0.25">
      <c r="A59" s="87"/>
      <c r="B59" s="87"/>
      <c r="C59" s="86"/>
      <c r="D59" s="85"/>
      <c r="E59" s="84"/>
      <c r="F59" s="205"/>
    </row>
    <row r="60" spans="1:8" ht="14" x14ac:dyDescent="0.3">
      <c r="C60" s="79"/>
      <c r="D60" s="82"/>
      <c r="E60" s="81"/>
      <c r="F60" s="206"/>
      <c r="H60" s="75"/>
    </row>
    <row r="61" spans="1:8" ht="14" x14ac:dyDescent="0.3">
      <c r="C61" s="79"/>
      <c r="D61" s="80"/>
      <c r="E61" s="80"/>
      <c r="F61" s="207"/>
      <c r="H61" s="75"/>
    </row>
    <row r="62" spans="1:8" ht="14" x14ac:dyDescent="0.3">
      <c r="C62" s="79"/>
      <c r="H62" s="75"/>
    </row>
    <row r="63" spans="1:8" ht="14" x14ac:dyDescent="0.3">
      <c r="C63" s="79"/>
      <c r="H63" s="75"/>
    </row>
    <row r="64" spans="1:8" ht="14" x14ac:dyDescent="0.3">
      <c r="C64" s="79"/>
      <c r="H64" s="75"/>
    </row>
    <row r="65" spans="3:8" ht="14" x14ac:dyDescent="0.3">
      <c r="C65" s="79"/>
      <c r="H65" s="75"/>
    </row>
    <row r="66" spans="3:8" ht="14" x14ac:dyDescent="0.3">
      <c r="C66" s="79"/>
      <c r="H66" s="75"/>
    </row>
    <row r="67" spans="3:8" ht="14" x14ac:dyDescent="0.3">
      <c r="C67" s="79"/>
      <c r="H67" s="75"/>
    </row>
    <row r="68" spans="3:8" ht="14" x14ac:dyDescent="0.3">
      <c r="C68" s="79"/>
      <c r="H68" s="75"/>
    </row>
    <row r="69" spans="3:8" ht="14" x14ac:dyDescent="0.3">
      <c r="C69" s="79"/>
      <c r="H69" s="75"/>
    </row>
    <row r="70" spans="3:8" ht="14" x14ac:dyDescent="0.3">
      <c r="C70" s="79"/>
      <c r="H70" s="75"/>
    </row>
    <row r="71" spans="3:8" ht="14" x14ac:dyDescent="0.3">
      <c r="C71" s="79"/>
      <c r="H71" s="75"/>
    </row>
    <row r="72" spans="3:8" ht="14" x14ac:dyDescent="0.3">
      <c r="C72" s="79"/>
      <c r="H72" s="75"/>
    </row>
    <row r="73" spans="3:8" ht="14" x14ac:dyDescent="0.3">
      <c r="C73" s="79"/>
      <c r="H73" s="75"/>
    </row>
    <row r="74" spans="3:8" ht="14" x14ac:dyDescent="0.3">
      <c r="C74" s="79"/>
      <c r="H74" s="75"/>
    </row>
    <row r="75" spans="3:8" ht="14" x14ac:dyDescent="0.3">
      <c r="C75" s="79"/>
      <c r="H75" s="75"/>
    </row>
    <row r="76" spans="3:8" ht="14" x14ac:dyDescent="0.3">
      <c r="C76" s="79"/>
      <c r="H76" s="75"/>
    </row>
    <row r="77" spans="3:8" ht="14" x14ac:dyDescent="0.3">
      <c r="C77" s="79"/>
      <c r="H77" s="75"/>
    </row>
    <row r="78" spans="3:8" ht="14" x14ac:dyDescent="0.3">
      <c r="C78" s="79"/>
      <c r="H78" s="75"/>
    </row>
    <row r="79" spans="3:8" ht="14" x14ac:dyDescent="0.3">
      <c r="C79" s="79"/>
      <c r="H79" s="75"/>
    </row>
    <row r="80" spans="3:8" ht="14" x14ac:dyDescent="0.3">
      <c r="C80" s="79"/>
      <c r="H80" s="75"/>
    </row>
    <row r="81" spans="4:8" ht="14" x14ac:dyDescent="0.3">
      <c r="H81" s="75"/>
    </row>
    <row r="92" spans="4:8" ht="14" x14ac:dyDescent="0.3">
      <c r="D92" s="78"/>
      <c r="E92" s="78"/>
      <c r="F92" s="207"/>
      <c r="H92" s="75"/>
    </row>
  </sheetData>
  <sortState xmlns:xlrd2="http://schemas.microsoft.com/office/spreadsheetml/2017/richdata2" ref="A5:E57">
    <sortCondition descending="1" ref="C5:C57"/>
  </sortState>
  <mergeCells count="2">
    <mergeCell ref="A1:E1"/>
    <mergeCell ref="A2:E2"/>
  </mergeCells>
  <pageMargins left="0.7" right="0.7" top="0.75" bottom="0.75" header="0.3" footer="0.3"/>
  <pageSetup paperSize="9" scale="72" orientation="portrait" r:id="rId1"/>
  <colBreaks count="1" manualBreakCount="1">
    <brk id="8" max="1048575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theme="7" tint="0.59999389629810485"/>
  </sheetPr>
  <dimension ref="A1:I93"/>
  <sheetViews>
    <sheetView showGridLines="0" zoomScaleNormal="100" zoomScaleSheetLayoutView="100" workbookViewId="0">
      <selection activeCell="A33" sqref="A33"/>
    </sheetView>
  </sheetViews>
  <sheetFormatPr defaultColWidth="11.453125" defaultRowHeight="14.5" x14ac:dyDescent="0.35"/>
  <cols>
    <col min="1" max="1" width="22.7265625" style="93" customWidth="1"/>
    <col min="2" max="2" width="17.7265625" style="93" customWidth="1"/>
    <col min="3" max="3" width="18.7265625" style="92" customWidth="1"/>
    <col min="4" max="5" width="19.7265625" style="90" customWidth="1"/>
    <col min="6" max="6" width="18.26953125" style="90" customWidth="1"/>
    <col min="7" max="7" width="11.453125" style="90"/>
    <col min="8" max="8" width="11.453125" style="91"/>
    <col min="9" max="16384" width="11.453125" style="90"/>
  </cols>
  <sheetData>
    <row r="1" spans="1:9" s="92" customFormat="1" ht="15" customHeight="1" x14ac:dyDescent="0.25">
      <c r="A1" s="486" t="s">
        <v>223</v>
      </c>
      <c r="B1" s="486"/>
      <c r="C1" s="486"/>
      <c r="D1" s="486"/>
      <c r="E1" s="486"/>
    </row>
    <row r="2" spans="1:9" s="92" customFormat="1" ht="37.5" customHeight="1" x14ac:dyDescent="0.25">
      <c r="A2" s="486" t="s">
        <v>272</v>
      </c>
      <c r="B2" s="486"/>
      <c r="C2" s="486"/>
      <c r="D2" s="486"/>
      <c r="E2" s="486"/>
    </row>
    <row r="3" spans="1:9" s="92" customFormat="1" ht="6" customHeight="1" thickBot="1" x14ac:dyDescent="0.35">
      <c r="A3" s="144"/>
      <c r="B3" s="144"/>
      <c r="C3" s="144"/>
      <c r="D3" s="144"/>
      <c r="E3" s="144"/>
    </row>
    <row r="4" spans="1:9" s="104" customFormat="1" ht="34.5" customHeight="1" thickBot="1" x14ac:dyDescent="0.3">
      <c r="A4" s="138" t="s">
        <v>23</v>
      </c>
      <c r="B4" s="327" t="s">
        <v>388</v>
      </c>
      <c r="C4" s="137" t="s">
        <v>221</v>
      </c>
      <c r="D4" s="137" t="s">
        <v>220</v>
      </c>
      <c r="E4" s="137" t="s">
        <v>219</v>
      </c>
    </row>
    <row r="5" spans="1:9" s="104" customFormat="1" ht="14.15" customHeight="1" x14ac:dyDescent="0.25">
      <c r="A5" s="219" t="s">
        <v>137</v>
      </c>
      <c r="B5" s="122" t="s">
        <v>238</v>
      </c>
      <c r="C5" s="223">
        <v>18307</v>
      </c>
      <c r="D5" s="224">
        <v>77.316496325703184</v>
      </c>
      <c r="E5" s="225">
        <v>75.496241236590933</v>
      </c>
    </row>
    <row r="6" spans="1:9" s="104" customFormat="1" ht="14.15" customHeight="1" x14ac:dyDescent="0.25">
      <c r="A6" s="219" t="s">
        <v>16</v>
      </c>
      <c r="B6" s="122" t="s">
        <v>238</v>
      </c>
      <c r="C6" s="223">
        <v>13060</v>
      </c>
      <c r="D6" s="224">
        <v>64.025884890675556</v>
      </c>
      <c r="E6" s="227">
        <v>61.682517893911168</v>
      </c>
    </row>
    <row r="7" spans="1:9" s="104" customFormat="1" ht="14.15" customHeight="1" x14ac:dyDescent="0.25">
      <c r="A7" s="219" t="s">
        <v>129</v>
      </c>
      <c r="B7" s="122" t="s">
        <v>238</v>
      </c>
      <c r="C7" s="223">
        <v>8610</v>
      </c>
      <c r="D7" s="224">
        <v>79.47203249030828</v>
      </c>
      <c r="E7" s="227">
        <v>59.28558242569688</v>
      </c>
    </row>
    <row r="8" spans="1:9" s="104" customFormat="1" ht="14.15" customHeight="1" x14ac:dyDescent="0.25">
      <c r="A8" s="219" t="s">
        <v>121</v>
      </c>
      <c r="B8" s="122" t="s">
        <v>239</v>
      </c>
      <c r="C8" s="223">
        <v>7645</v>
      </c>
      <c r="D8" s="224">
        <v>70.240720323410514</v>
      </c>
      <c r="E8" s="227">
        <v>63.910327085630279</v>
      </c>
    </row>
    <row r="9" spans="1:9" s="104" customFormat="1" ht="14.15" customHeight="1" x14ac:dyDescent="0.25">
      <c r="A9" s="219" t="s">
        <v>115</v>
      </c>
      <c r="B9" s="122" t="s">
        <v>239</v>
      </c>
      <c r="C9" s="223">
        <v>5071</v>
      </c>
      <c r="D9" s="224">
        <v>20.996190791652865</v>
      </c>
      <c r="E9" s="227">
        <v>56.703378602186149</v>
      </c>
    </row>
    <row r="10" spans="1:9" s="104" customFormat="1" ht="14.15" customHeight="1" x14ac:dyDescent="0.25">
      <c r="A10" s="219" t="s">
        <v>122</v>
      </c>
      <c r="B10" s="122" t="s">
        <v>238</v>
      </c>
      <c r="C10" s="223">
        <v>5064</v>
      </c>
      <c r="D10" s="224">
        <v>84.259567387687184</v>
      </c>
      <c r="E10" s="227">
        <v>57.836938435940098</v>
      </c>
    </row>
    <row r="11" spans="1:9" s="104" customFormat="1" ht="14.15" customHeight="1" x14ac:dyDescent="0.25">
      <c r="A11" s="219" t="s">
        <v>116</v>
      </c>
      <c r="B11" s="122" t="s">
        <v>238</v>
      </c>
      <c r="C11" s="223">
        <v>4739</v>
      </c>
      <c r="D11" s="224">
        <v>101.08788395904438</v>
      </c>
      <c r="E11" s="227">
        <v>43.344709897610926</v>
      </c>
    </row>
    <row r="12" spans="1:9" s="104" customFormat="1" ht="14.15" customHeight="1" x14ac:dyDescent="0.25">
      <c r="A12" s="219" t="s">
        <v>118</v>
      </c>
      <c r="B12" s="122" t="s">
        <v>238</v>
      </c>
      <c r="C12" s="223">
        <v>4669</v>
      </c>
      <c r="D12" s="224">
        <v>100.27920962199313</v>
      </c>
      <c r="E12" s="227">
        <v>42.804982817869416</v>
      </c>
    </row>
    <row r="13" spans="1:9" s="104" customFormat="1" ht="14.15" customHeight="1" x14ac:dyDescent="0.25">
      <c r="A13" s="219" t="s">
        <v>136</v>
      </c>
      <c r="B13" s="122" t="s">
        <v>238</v>
      </c>
      <c r="C13" s="223">
        <v>4166</v>
      </c>
      <c r="D13" s="224">
        <v>121.35158753277018</v>
      </c>
      <c r="E13" s="227">
        <v>30.6437518205651</v>
      </c>
    </row>
    <row r="14" spans="1:9" s="104" customFormat="1" ht="14.15" customHeight="1" x14ac:dyDescent="0.25">
      <c r="A14" s="219" t="s">
        <v>120</v>
      </c>
      <c r="B14" s="122" t="s">
        <v>238</v>
      </c>
      <c r="C14" s="223">
        <v>4019</v>
      </c>
      <c r="D14" s="224">
        <v>122.38124238733252</v>
      </c>
      <c r="E14" s="227">
        <v>50.274056029232639</v>
      </c>
    </row>
    <row r="15" spans="1:9" s="104" customFormat="1" ht="14.15" customHeight="1" x14ac:dyDescent="0.25">
      <c r="A15" s="219" t="s">
        <v>117</v>
      </c>
      <c r="B15" s="122" t="s">
        <v>239</v>
      </c>
      <c r="C15" s="223">
        <v>3220</v>
      </c>
      <c r="D15" s="224">
        <v>152.89648622981957</v>
      </c>
      <c r="E15" s="227">
        <v>59.876543209876544</v>
      </c>
    </row>
    <row r="16" spans="1:9" s="104" customFormat="1" ht="14.15" customHeight="1" x14ac:dyDescent="0.3">
      <c r="A16" s="219" t="s">
        <v>134</v>
      </c>
      <c r="B16" s="122" t="s">
        <v>238</v>
      </c>
      <c r="C16" s="223">
        <v>1051</v>
      </c>
      <c r="D16" s="224">
        <v>18.885893980233604</v>
      </c>
      <c r="E16" s="227">
        <v>35.705300988319856</v>
      </c>
      <c r="I16" s="90"/>
    </row>
    <row r="17" spans="1:9" s="104" customFormat="1" ht="14.15" customHeight="1" x14ac:dyDescent="0.3">
      <c r="A17" s="219" t="s">
        <v>114</v>
      </c>
      <c r="B17" s="122" t="s">
        <v>238</v>
      </c>
      <c r="C17" s="223">
        <v>768</v>
      </c>
      <c r="D17" s="224">
        <v>20.067938332897832</v>
      </c>
      <c r="E17" s="227">
        <v>37.130911941468511</v>
      </c>
      <c r="I17" s="90"/>
    </row>
    <row r="18" spans="1:9" s="104" customFormat="1" ht="14.15" customHeight="1" x14ac:dyDescent="0.3">
      <c r="A18" s="219" t="s">
        <v>150</v>
      </c>
      <c r="B18" s="122" t="s">
        <v>240</v>
      </c>
      <c r="C18" s="223">
        <v>667</v>
      </c>
      <c r="D18" s="224">
        <v>19.514335868929198</v>
      </c>
      <c r="E18" s="227">
        <v>63.955529549444122</v>
      </c>
      <c r="I18" s="90"/>
    </row>
    <row r="19" spans="1:9" s="104" customFormat="1" ht="14.15" customHeight="1" x14ac:dyDescent="0.3">
      <c r="A19" s="219" t="s">
        <v>112</v>
      </c>
      <c r="B19" s="122" t="s">
        <v>240</v>
      </c>
      <c r="C19" s="223">
        <v>107</v>
      </c>
      <c r="D19" s="224">
        <v>21.104536489151872</v>
      </c>
      <c r="E19" s="227">
        <v>65.088757396449708</v>
      </c>
      <c r="I19" s="90"/>
    </row>
    <row r="20" spans="1:9" s="104" customFormat="1" ht="14.15" customHeight="1" x14ac:dyDescent="0.3">
      <c r="A20" s="219" t="s">
        <v>59</v>
      </c>
      <c r="B20" s="122" t="s">
        <v>238</v>
      </c>
      <c r="C20" s="223">
        <v>105</v>
      </c>
      <c r="D20" s="224">
        <v>2.0141952810281989</v>
      </c>
      <c r="E20" s="227">
        <v>55.687703817379628</v>
      </c>
      <c r="I20" s="90"/>
    </row>
    <row r="21" spans="1:9" s="104" customFormat="1" ht="14.15" customHeight="1" x14ac:dyDescent="0.3">
      <c r="A21" s="219" t="s">
        <v>68</v>
      </c>
      <c r="B21" s="122" t="s">
        <v>239</v>
      </c>
      <c r="C21" s="223">
        <v>13</v>
      </c>
      <c r="D21" s="224">
        <v>5.019305019305019</v>
      </c>
      <c r="E21" s="227">
        <v>29.343629343629345</v>
      </c>
      <c r="I21" s="90"/>
    </row>
    <row r="22" spans="1:9" s="104" customFormat="1" ht="14.15" customHeight="1" x14ac:dyDescent="0.3">
      <c r="A22" s="219" t="s">
        <v>125</v>
      </c>
      <c r="B22" s="122" t="s">
        <v>240</v>
      </c>
      <c r="C22" s="223">
        <v>-33</v>
      </c>
      <c r="D22" s="224">
        <v>-58.928571428571431</v>
      </c>
      <c r="E22" s="227">
        <v>32.142857142857146</v>
      </c>
      <c r="I22" s="90"/>
    </row>
    <row r="23" spans="1:9" s="104" customFormat="1" ht="14.15" customHeight="1" x14ac:dyDescent="0.3">
      <c r="A23" s="219" t="s">
        <v>128</v>
      </c>
      <c r="B23" s="122" t="s">
        <v>240</v>
      </c>
      <c r="C23" s="223">
        <v>-55</v>
      </c>
      <c r="D23" s="224">
        <v>-11.156186612576064</v>
      </c>
      <c r="E23" s="227">
        <v>58.417849898580123</v>
      </c>
      <c r="I23" s="90"/>
    </row>
    <row r="24" spans="1:9" s="104" customFormat="1" ht="14.15" customHeight="1" x14ac:dyDescent="0.3">
      <c r="A24" s="219" t="s">
        <v>143</v>
      </c>
      <c r="B24" s="122" t="s">
        <v>238</v>
      </c>
      <c r="C24" s="223">
        <v>-99</v>
      </c>
      <c r="D24" s="224">
        <v>-0.61828628528603546</v>
      </c>
      <c r="E24" s="227">
        <v>67.980264801398945</v>
      </c>
      <c r="I24" s="90"/>
    </row>
    <row r="25" spans="1:9" s="104" customFormat="1" ht="14.15" customHeight="1" x14ac:dyDescent="0.3">
      <c r="A25" s="219" t="s">
        <v>148</v>
      </c>
      <c r="B25" s="122" t="s">
        <v>240</v>
      </c>
      <c r="C25" s="223">
        <v>-151</v>
      </c>
      <c r="D25" s="224">
        <v>-22.173274596182086</v>
      </c>
      <c r="E25" s="227">
        <v>61.674008810572687</v>
      </c>
      <c r="I25" s="90"/>
    </row>
    <row r="26" spans="1:9" s="104" customFormat="1" ht="14.15" customHeight="1" x14ac:dyDescent="0.3">
      <c r="A26" s="219" t="s">
        <v>130</v>
      </c>
      <c r="B26" s="122" t="s">
        <v>239</v>
      </c>
      <c r="C26" s="223">
        <v>-166</v>
      </c>
      <c r="D26" s="224">
        <v>-0.68136108032672504</v>
      </c>
      <c r="E26" s="227">
        <v>75.023601362722161</v>
      </c>
      <c r="I26" s="90"/>
    </row>
    <row r="27" spans="1:9" s="104" customFormat="1" ht="14.15" customHeight="1" x14ac:dyDescent="0.3">
      <c r="A27" s="219" t="s">
        <v>146</v>
      </c>
      <c r="B27" s="122" t="s">
        <v>240</v>
      </c>
      <c r="C27" s="223">
        <v>-261</v>
      </c>
      <c r="D27" s="224">
        <v>-16.752246469833118</v>
      </c>
      <c r="E27" s="227">
        <v>77.920410783055189</v>
      </c>
      <c r="I27" s="90"/>
    </row>
    <row r="28" spans="1:9" s="104" customFormat="1" ht="14.15" customHeight="1" x14ac:dyDescent="0.3">
      <c r="A28" s="219" t="s">
        <v>127</v>
      </c>
      <c r="B28" s="122" t="s">
        <v>238</v>
      </c>
      <c r="C28" s="223">
        <v>-306</v>
      </c>
      <c r="D28" s="224">
        <v>-8.8618592528236313</v>
      </c>
      <c r="E28" s="227">
        <v>44.801621778163913</v>
      </c>
      <c r="I28" s="90"/>
    </row>
    <row r="29" spans="1:9" s="104" customFormat="1" ht="14.15" customHeight="1" x14ac:dyDescent="0.3">
      <c r="A29" s="219" t="s">
        <v>154</v>
      </c>
      <c r="B29" s="122" t="s">
        <v>240</v>
      </c>
      <c r="C29" s="223">
        <v>-314</v>
      </c>
      <c r="D29" s="224">
        <v>-27.787610619469028</v>
      </c>
      <c r="E29" s="227">
        <v>66.017699115044252</v>
      </c>
      <c r="I29" s="90"/>
    </row>
    <row r="30" spans="1:9" s="104" customFormat="1" ht="14.15" customHeight="1" x14ac:dyDescent="0.3">
      <c r="A30" s="219" t="s">
        <v>119</v>
      </c>
      <c r="B30" s="122" t="s">
        <v>240</v>
      </c>
      <c r="C30" s="223">
        <v>-375</v>
      </c>
      <c r="D30" s="224">
        <v>-38.07106598984771</v>
      </c>
      <c r="E30" s="227">
        <v>46.294416243654823</v>
      </c>
      <c r="I30" s="90"/>
    </row>
    <row r="31" spans="1:9" s="104" customFormat="1" ht="14.15" customHeight="1" x14ac:dyDescent="0.3">
      <c r="A31" s="219" t="s">
        <v>141</v>
      </c>
      <c r="B31" s="122" t="s">
        <v>238</v>
      </c>
      <c r="C31" s="223">
        <v>-447</v>
      </c>
      <c r="D31" s="224">
        <v>-6.6676610978520294</v>
      </c>
      <c r="E31" s="227">
        <v>34.501789976133651</v>
      </c>
      <c r="I31" s="90"/>
    </row>
    <row r="32" spans="1:9" s="104" customFormat="1" ht="14.15" customHeight="1" x14ac:dyDescent="0.3">
      <c r="A32" s="219" t="s">
        <v>126</v>
      </c>
      <c r="B32" s="122" t="s">
        <v>240</v>
      </c>
      <c r="C32" s="223">
        <v>-521</v>
      </c>
      <c r="D32" s="224">
        <v>-54.554973821989527</v>
      </c>
      <c r="E32" s="227">
        <v>42.827225130890049</v>
      </c>
      <c r="I32" s="90"/>
    </row>
    <row r="33" spans="1:9" s="104" customFormat="1" ht="14.15" customHeight="1" x14ac:dyDescent="0.3">
      <c r="A33" s="358" t="s">
        <v>152</v>
      </c>
      <c r="B33" s="122" t="s">
        <v>238</v>
      </c>
      <c r="C33" s="223">
        <v>-661</v>
      </c>
      <c r="D33" s="224">
        <v>-20.977467470644239</v>
      </c>
      <c r="E33" s="227">
        <v>63.186290066645512</v>
      </c>
      <c r="I33" s="90"/>
    </row>
    <row r="34" spans="1:9" s="104" customFormat="1" ht="14.15" customHeight="1" x14ac:dyDescent="0.3">
      <c r="A34" s="219" t="s">
        <v>131</v>
      </c>
      <c r="B34" s="122" t="s">
        <v>238</v>
      </c>
      <c r="C34" s="223">
        <v>-665</v>
      </c>
      <c r="D34" s="224">
        <v>-4.6364080039043438</v>
      </c>
      <c r="E34" s="227">
        <v>69.085965279230294</v>
      </c>
      <c r="I34" s="90"/>
    </row>
    <row r="35" spans="1:9" s="104" customFormat="1" ht="14.15" customHeight="1" x14ac:dyDescent="0.3">
      <c r="A35" s="219" t="s">
        <v>39</v>
      </c>
      <c r="B35" s="122" t="s">
        <v>240</v>
      </c>
      <c r="C35" s="223">
        <v>-702</v>
      </c>
      <c r="D35" s="224">
        <v>-16.810344827586206</v>
      </c>
      <c r="E35" s="227">
        <v>68.678160919540232</v>
      </c>
      <c r="I35" s="90"/>
    </row>
    <row r="36" spans="1:9" s="104" customFormat="1" ht="14.15" customHeight="1" x14ac:dyDescent="0.3">
      <c r="A36" s="219" t="s">
        <v>113</v>
      </c>
      <c r="B36" s="122" t="s">
        <v>238</v>
      </c>
      <c r="C36" s="223">
        <v>-804</v>
      </c>
      <c r="D36" s="224">
        <v>-14.888888888888888</v>
      </c>
      <c r="E36" s="227">
        <v>39.370370370370374</v>
      </c>
      <c r="I36" s="90"/>
    </row>
    <row r="37" spans="1:9" s="104" customFormat="1" ht="14.15" customHeight="1" x14ac:dyDescent="0.3">
      <c r="A37" s="219" t="s">
        <v>138</v>
      </c>
      <c r="B37" s="122" t="s">
        <v>240</v>
      </c>
      <c r="C37" s="223">
        <v>-867</v>
      </c>
      <c r="D37" s="224">
        <v>-43.987823439878234</v>
      </c>
      <c r="E37" s="227">
        <v>51.141552511415526</v>
      </c>
      <c r="I37" s="90"/>
    </row>
    <row r="38" spans="1:9" s="104" customFormat="1" ht="14.15" customHeight="1" x14ac:dyDescent="0.3">
      <c r="A38" s="219" t="s">
        <v>111</v>
      </c>
      <c r="B38" s="122" t="s">
        <v>240</v>
      </c>
      <c r="C38" s="223">
        <v>-942</v>
      </c>
      <c r="D38" s="224">
        <v>-34.429824561403507</v>
      </c>
      <c r="E38" s="227">
        <v>57.931286549707607</v>
      </c>
      <c r="I38" s="90"/>
    </row>
    <row r="39" spans="1:9" s="104" customFormat="1" ht="14.15" customHeight="1" x14ac:dyDescent="0.3">
      <c r="A39" s="219" t="s">
        <v>50</v>
      </c>
      <c r="B39" s="122" t="s">
        <v>240</v>
      </c>
      <c r="C39" s="223">
        <v>-971</v>
      </c>
      <c r="D39" s="224">
        <v>-24.974279835390949</v>
      </c>
      <c r="E39" s="227">
        <v>67.129629629629633</v>
      </c>
      <c r="I39" s="90"/>
    </row>
    <row r="40" spans="1:9" s="104" customFormat="1" ht="14.15" customHeight="1" x14ac:dyDescent="0.3">
      <c r="A40" s="219" t="s">
        <v>151</v>
      </c>
      <c r="B40" s="122" t="s">
        <v>238</v>
      </c>
      <c r="C40" s="223">
        <v>-1137</v>
      </c>
      <c r="D40" s="224">
        <v>-9.2551892551892561</v>
      </c>
      <c r="E40" s="227">
        <v>68.449328449328448</v>
      </c>
      <c r="I40" s="90"/>
    </row>
    <row r="41" spans="1:9" s="104" customFormat="1" ht="14.15" customHeight="1" x14ac:dyDescent="0.3">
      <c r="A41" s="219" t="s">
        <v>174</v>
      </c>
      <c r="B41" s="122" t="s">
        <v>240</v>
      </c>
      <c r="C41" s="223">
        <v>-1159</v>
      </c>
      <c r="D41" s="224">
        <v>-16.887658458400118</v>
      </c>
      <c r="E41" s="227">
        <v>68.701733935596678</v>
      </c>
      <c r="F41" s="210"/>
      <c r="I41" s="90"/>
    </row>
    <row r="42" spans="1:9" s="104" customFormat="1" ht="14.15" customHeight="1" x14ac:dyDescent="0.3">
      <c r="A42" s="219" t="s">
        <v>63</v>
      </c>
      <c r="B42" s="122" t="s">
        <v>238</v>
      </c>
      <c r="C42" s="223">
        <v>-1746</v>
      </c>
      <c r="D42" s="224">
        <v>-41.800335168781423</v>
      </c>
      <c r="E42" s="227">
        <v>36.461575293272688</v>
      </c>
      <c r="I42" s="90"/>
    </row>
    <row r="43" spans="1:9" s="104" customFormat="1" ht="14.15" customHeight="1" x14ac:dyDescent="0.3">
      <c r="A43" s="219" t="s">
        <v>133</v>
      </c>
      <c r="B43" s="122" t="s">
        <v>240</v>
      </c>
      <c r="C43" s="223">
        <v>-1998</v>
      </c>
      <c r="D43" s="224">
        <v>-21.710311854829946</v>
      </c>
      <c r="E43" s="227">
        <v>68.445072259045958</v>
      </c>
      <c r="I43" s="90"/>
    </row>
    <row r="44" spans="1:9" s="104" customFormat="1" ht="14.15" customHeight="1" x14ac:dyDescent="0.3">
      <c r="A44" s="219" t="s">
        <v>135</v>
      </c>
      <c r="B44" s="122" t="s">
        <v>240</v>
      </c>
      <c r="C44" s="223">
        <v>-2041</v>
      </c>
      <c r="D44" s="224">
        <v>-6.4456024001263224</v>
      </c>
      <c r="E44" s="227">
        <v>80.097899889467868</v>
      </c>
      <c r="I44" s="90"/>
    </row>
    <row r="45" spans="1:9" s="104" customFormat="1" ht="14.15" customHeight="1" x14ac:dyDescent="0.3">
      <c r="A45" s="219" t="s">
        <v>139</v>
      </c>
      <c r="B45" s="122" t="s">
        <v>238</v>
      </c>
      <c r="C45" s="223">
        <v>-2747</v>
      </c>
      <c r="D45" s="224">
        <v>-23.452574063006914</v>
      </c>
      <c r="E45" s="227">
        <v>53.863228890975833</v>
      </c>
      <c r="I45" s="90"/>
    </row>
    <row r="46" spans="1:9" s="104" customFormat="1" ht="14.15" customHeight="1" x14ac:dyDescent="0.3">
      <c r="A46" s="219" t="s">
        <v>149</v>
      </c>
      <c r="B46" s="122" t="s">
        <v>240</v>
      </c>
      <c r="C46" s="223">
        <v>-2826</v>
      </c>
      <c r="D46" s="224">
        <v>-14.942893401015228</v>
      </c>
      <c r="E46" s="227">
        <v>72.060067681895092</v>
      </c>
      <c r="I46" s="90"/>
    </row>
    <row r="47" spans="1:9" s="104" customFormat="1" ht="14.15" customHeight="1" x14ac:dyDescent="0.3">
      <c r="A47" s="219" t="s">
        <v>140</v>
      </c>
      <c r="B47" s="122" t="s">
        <v>239</v>
      </c>
      <c r="C47" s="223">
        <v>-2894</v>
      </c>
      <c r="D47" s="224">
        <v>-11.191028615622583</v>
      </c>
      <c r="E47" s="227">
        <v>71.933488012374326</v>
      </c>
      <c r="I47" s="90"/>
    </row>
    <row r="48" spans="1:9" s="104" customFormat="1" ht="14.15" customHeight="1" x14ac:dyDescent="0.3">
      <c r="A48" s="219" t="s">
        <v>71</v>
      </c>
      <c r="B48" s="122" t="s">
        <v>239</v>
      </c>
      <c r="C48" s="223">
        <v>-2906</v>
      </c>
      <c r="D48" s="224">
        <v>-8.9072796934865899</v>
      </c>
      <c r="E48" s="227">
        <v>69.532567049808421</v>
      </c>
      <c r="I48" s="90"/>
    </row>
    <row r="49" spans="1:9" s="104" customFormat="1" ht="14.15" customHeight="1" x14ac:dyDescent="0.3">
      <c r="A49" s="219" t="s">
        <v>123</v>
      </c>
      <c r="B49" s="122" t="s">
        <v>239</v>
      </c>
      <c r="C49" s="223">
        <v>-3395</v>
      </c>
      <c r="D49" s="224">
        <v>-12.933333333333334</v>
      </c>
      <c r="E49" s="227">
        <v>71.161904761904765</v>
      </c>
      <c r="F49" s="211"/>
      <c r="I49" s="90"/>
    </row>
    <row r="50" spans="1:9" s="104" customFormat="1" ht="14.15" customHeight="1" x14ac:dyDescent="0.3">
      <c r="A50" s="219" t="s">
        <v>132</v>
      </c>
      <c r="B50" s="122" t="s">
        <v>239</v>
      </c>
      <c r="C50" s="223">
        <v>-3584</v>
      </c>
      <c r="D50" s="224">
        <v>-9.173278730483748</v>
      </c>
      <c r="E50" s="227">
        <v>75.961095469669829</v>
      </c>
      <c r="F50" s="211"/>
      <c r="I50" s="90"/>
    </row>
    <row r="51" spans="1:9" s="104" customFormat="1" ht="14.15" customHeight="1" x14ac:dyDescent="0.3">
      <c r="A51" s="219" t="s">
        <v>40</v>
      </c>
      <c r="B51" s="122" t="s">
        <v>240</v>
      </c>
      <c r="C51" s="223">
        <v>-3660</v>
      </c>
      <c r="D51" s="224">
        <v>-13.646023638193952</v>
      </c>
      <c r="E51" s="227">
        <v>78.807650721449605</v>
      </c>
      <c r="I51" s="90"/>
    </row>
    <row r="52" spans="1:9" s="104" customFormat="1" ht="14.15" customHeight="1" x14ac:dyDescent="0.3">
      <c r="A52" s="219" t="s">
        <v>142</v>
      </c>
      <c r="B52" s="122" t="s">
        <v>238</v>
      </c>
      <c r="C52" s="223">
        <v>-4412</v>
      </c>
      <c r="D52" s="224">
        <v>-9.345873580749025</v>
      </c>
      <c r="E52" s="227">
        <v>77.06744619556008</v>
      </c>
      <c r="I52" s="90"/>
    </row>
    <row r="53" spans="1:9" s="104" customFormat="1" ht="14.15" customHeight="1" x14ac:dyDescent="0.3">
      <c r="A53" s="219" t="s">
        <v>124</v>
      </c>
      <c r="B53" s="122" t="s">
        <v>238</v>
      </c>
      <c r="C53" s="223">
        <v>-5380</v>
      </c>
      <c r="D53" s="224">
        <v>-36.49436982770316</v>
      </c>
      <c r="E53" s="227">
        <v>54.612671279337945</v>
      </c>
      <c r="I53" s="90"/>
    </row>
    <row r="54" spans="1:9" s="104" customFormat="1" ht="14.15" customHeight="1" x14ac:dyDescent="0.3">
      <c r="A54" s="219" t="s">
        <v>153</v>
      </c>
      <c r="B54" s="122" t="s">
        <v>239</v>
      </c>
      <c r="C54" s="223">
        <v>-5623</v>
      </c>
      <c r="D54" s="224">
        <v>-18.139879992257566</v>
      </c>
      <c r="E54" s="227">
        <v>75.137105619717403</v>
      </c>
      <c r="I54" s="90"/>
    </row>
    <row r="55" spans="1:9" s="104" customFormat="1" ht="14.15" customHeight="1" x14ac:dyDescent="0.3">
      <c r="A55" s="219" t="s">
        <v>147</v>
      </c>
      <c r="B55" s="122" t="s">
        <v>239</v>
      </c>
      <c r="C55" s="223">
        <v>-6008</v>
      </c>
      <c r="D55" s="224">
        <v>-7.8502084068310403</v>
      </c>
      <c r="E55" s="227">
        <v>87.499510015287512</v>
      </c>
      <c r="I55" s="90"/>
    </row>
    <row r="56" spans="1:9" s="104" customFormat="1" ht="14.15" customHeight="1" x14ac:dyDescent="0.3">
      <c r="A56" s="219" t="s">
        <v>144</v>
      </c>
      <c r="B56" s="122" t="s">
        <v>240</v>
      </c>
      <c r="C56" s="223">
        <v>-8331</v>
      </c>
      <c r="D56" s="224">
        <v>-30.944952083797638</v>
      </c>
      <c r="E56" s="227">
        <v>63.999702845256664</v>
      </c>
      <c r="I56" s="90"/>
    </row>
    <row r="57" spans="1:9" s="104" customFormat="1" ht="14.15" customHeight="1" thickBot="1" x14ac:dyDescent="0.35">
      <c r="A57" s="367" t="s">
        <v>145</v>
      </c>
      <c r="B57" s="118" t="s">
        <v>238</v>
      </c>
      <c r="C57" s="228">
        <v>-13094</v>
      </c>
      <c r="D57" s="229">
        <v>-26.83361682070619</v>
      </c>
      <c r="E57" s="230">
        <v>58.167510297764203</v>
      </c>
      <c r="I57" s="90"/>
    </row>
    <row r="58" spans="1:9" s="99" customFormat="1" ht="14.15" customHeight="1" x14ac:dyDescent="0.3">
      <c r="A58" s="208" t="s">
        <v>205</v>
      </c>
      <c r="B58" s="208"/>
      <c r="C58" s="102"/>
      <c r="D58" s="101"/>
      <c r="E58" s="100"/>
      <c r="I58" s="90"/>
    </row>
    <row r="59" spans="1:9" s="99" customFormat="1" ht="14" x14ac:dyDescent="0.3">
      <c r="A59" s="103"/>
      <c r="B59" s="103"/>
      <c r="C59" s="86"/>
      <c r="D59" s="102"/>
      <c r="E59" s="101"/>
      <c r="F59" s="100"/>
      <c r="I59" s="90"/>
    </row>
    <row r="60" spans="1:9" ht="14" x14ac:dyDescent="0.3">
      <c r="C60" s="95"/>
      <c r="D60" s="98"/>
      <c r="E60" s="97"/>
      <c r="F60" s="96"/>
      <c r="H60" s="90"/>
    </row>
    <row r="61" spans="1:9" ht="14" x14ac:dyDescent="0.3">
      <c r="C61" s="95"/>
      <c r="D61" s="80"/>
      <c r="E61" s="80"/>
      <c r="F61" s="94"/>
      <c r="H61" s="90"/>
    </row>
    <row r="62" spans="1:9" ht="14" x14ac:dyDescent="0.3">
      <c r="C62" s="95"/>
      <c r="H62" s="90"/>
    </row>
    <row r="63" spans="1:9" ht="14" x14ac:dyDescent="0.3">
      <c r="C63" s="95"/>
      <c r="H63" s="90"/>
    </row>
    <row r="64" spans="1:9" ht="14" x14ac:dyDescent="0.3">
      <c r="C64" s="95"/>
      <c r="H64" s="90"/>
    </row>
    <row r="65" spans="3:8" ht="14" x14ac:dyDescent="0.3">
      <c r="C65" s="95"/>
      <c r="H65" s="90"/>
    </row>
    <row r="66" spans="3:8" ht="14" x14ac:dyDescent="0.3">
      <c r="C66" s="95"/>
      <c r="H66" s="90"/>
    </row>
    <row r="67" spans="3:8" ht="14" x14ac:dyDescent="0.3">
      <c r="C67" s="95"/>
      <c r="H67" s="90"/>
    </row>
    <row r="68" spans="3:8" ht="14" x14ac:dyDescent="0.3">
      <c r="C68" s="95"/>
      <c r="H68" s="90"/>
    </row>
    <row r="69" spans="3:8" ht="14" x14ac:dyDescent="0.3">
      <c r="C69" s="95"/>
      <c r="H69" s="90"/>
    </row>
    <row r="70" spans="3:8" ht="14" x14ac:dyDescent="0.3">
      <c r="C70" s="95"/>
      <c r="H70" s="90"/>
    </row>
    <row r="71" spans="3:8" ht="14" x14ac:dyDescent="0.3">
      <c r="C71" s="95"/>
      <c r="H71" s="90"/>
    </row>
    <row r="72" spans="3:8" ht="14" x14ac:dyDescent="0.3">
      <c r="C72" s="95"/>
      <c r="H72" s="90"/>
    </row>
    <row r="73" spans="3:8" ht="14" x14ac:dyDescent="0.3">
      <c r="C73" s="95"/>
      <c r="H73" s="90"/>
    </row>
    <row r="74" spans="3:8" ht="14" x14ac:dyDescent="0.3">
      <c r="C74" s="95"/>
      <c r="H74" s="90"/>
    </row>
    <row r="75" spans="3:8" ht="14" x14ac:dyDescent="0.3">
      <c r="C75" s="95"/>
      <c r="H75" s="90"/>
    </row>
    <row r="76" spans="3:8" ht="14" x14ac:dyDescent="0.3">
      <c r="C76" s="95"/>
      <c r="H76" s="90"/>
    </row>
    <row r="77" spans="3:8" ht="14" x14ac:dyDescent="0.3">
      <c r="C77" s="95"/>
      <c r="H77" s="90"/>
    </row>
    <row r="78" spans="3:8" ht="14" x14ac:dyDescent="0.3">
      <c r="C78" s="95"/>
      <c r="H78" s="90"/>
    </row>
    <row r="79" spans="3:8" ht="14" x14ac:dyDescent="0.3">
      <c r="C79" s="95"/>
      <c r="H79" s="90"/>
    </row>
    <row r="80" spans="3:8" ht="14" x14ac:dyDescent="0.3">
      <c r="C80" s="95"/>
      <c r="H80" s="90"/>
    </row>
    <row r="81" spans="4:8" ht="14" x14ac:dyDescent="0.3">
      <c r="H81" s="90"/>
    </row>
    <row r="92" spans="4:8" ht="14" x14ac:dyDescent="0.3">
      <c r="D92" s="94"/>
      <c r="E92" s="94"/>
      <c r="F92" s="94"/>
      <c r="H92" s="90"/>
    </row>
    <row r="93" spans="4:8" ht="14" x14ac:dyDescent="0.3">
      <c r="H93" s="90"/>
    </row>
  </sheetData>
  <sortState xmlns:xlrd2="http://schemas.microsoft.com/office/spreadsheetml/2017/richdata2" ref="A5:E57">
    <sortCondition descending="1" ref="C5:C57"/>
  </sortState>
  <mergeCells count="2">
    <mergeCell ref="A1:E1"/>
    <mergeCell ref="A2:E2"/>
  </mergeCells>
  <pageMargins left="0.7" right="0.7" top="0.75" bottom="0.75" header="0.3" footer="0.3"/>
  <pageSetup paperSize="9" scale="7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62"/>
  <sheetViews>
    <sheetView showGridLines="0" topLeftCell="A10" zoomScaleNormal="100" workbookViewId="0">
      <selection activeCell="O41" sqref="O41"/>
    </sheetView>
  </sheetViews>
  <sheetFormatPr defaultColWidth="11.453125" defaultRowHeight="12.5" x14ac:dyDescent="0.25"/>
  <cols>
    <col min="1" max="1" width="24.54296875" style="165" customWidth="1"/>
    <col min="2" max="2" width="17.7265625" style="165" customWidth="1"/>
    <col min="3" max="3" width="11.453125" style="165"/>
    <col min="4" max="4" width="15.453125" style="165" customWidth="1"/>
    <col min="5" max="5" width="15.54296875" style="165" customWidth="1"/>
    <col min="6" max="6" width="24.54296875" style="165" customWidth="1"/>
    <col min="7" max="7" width="17.7265625" style="165" customWidth="1"/>
    <col min="8" max="8" width="11.453125" style="165"/>
    <col min="9" max="9" width="15.453125" style="165" customWidth="1"/>
    <col min="10" max="10" width="15.54296875" style="165" customWidth="1"/>
    <col min="11" max="16384" width="11.453125" style="165"/>
  </cols>
  <sheetData>
    <row r="1" spans="1:10" ht="14.25" customHeight="1" x14ac:dyDescent="0.25">
      <c r="A1" s="454" t="s">
        <v>209</v>
      </c>
      <c r="B1" s="454"/>
      <c r="C1" s="454"/>
      <c r="D1" s="454"/>
      <c r="E1" s="454"/>
      <c r="F1" s="454"/>
      <c r="G1" s="454"/>
      <c r="H1" s="454"/>
      <c r="I1" s="454"/>
      <c r="J1" s="454"/>
    </row>
    <row r="2" spans="1:10" ht="15" customHeight="1" x14ac:dyDescent="0.25">
      <c r="A2" s="454" t="s">
        <v>257</v>
      </c>
      <c r="B2" s="454"/>
      <c r="C2" s="454"/>
      <c r="D2" s="454"/>
      <c r="E2" s="454"/>
      <c r="F2" s="454"/>
      <c r="G2" s="454"/>
      <c r="H2" s="454"/>
      <c r="I2" s="454"/>
      <c r="J2" s="454"/>
    </row>
    <row r="3" spans="1:10" ht="6.75" customHeight="1" thickBot="1" x14ac:dyDescent="0.3">
      <c r="A3" s="142"/>
      <c r="B3" s="142"/>
      <c r="C3" s="142"/>
      <c r="D3" s="142"/>
      <c r="E3" s="142"/>
      <c r="F3" s="142"/>
      <c r="G3" s="142"/>
      <c r="H3" s="142"/>
      <c r="I3" s="142"/>
      <c r="J3" s="142"/>
    </row>
    <row r="4" spans="1:10" ht="16.5" customHeight="1" thickBot="1" x14ac:dyDescent="0.3">
      <c r="A4" s="450" t="s">
        <v>23</v>
      </c>
      <c r="B4" s="451" t="s">
        <v>388</v>
      </c>
      <c r="C4" s="449">
        <v>2007</v>
      </c>
      <c r="D4" s="449"/>
      <c r="E4" s="449"/>
      <c r="F4" s="450" t="s">
        <v>23</v>
      </c>
      <c r="G4" s="451" t="s">
        <v>388</v>
      </c>
      <c r="H4" s="449">
        <v>2017</v>
      </c>
      <c r="I4" s="449"/>
      <c r="J4" s="449"/>
    </row>
    <row r="5" spans="1:10" ht="19.5" customHeight="1" thickBot="1" x14ac:dyDescent="0.3">
      <c r="A5" s="450"/>
      <c r="B5" s="452"/>
      <c r="C5" s="446" t="s">
        <v>25</v>
      </c>
      <c r="D5" s="446"/>
      <c r="E5" s="446"/>
      <c r="F5" s="450"/>
      <c r="G5" s="452"/>
      <c r="H5" s="446" t="s">
        <v>25</v>
      </c>
      <c r="I5" s="446"/>
      <c r="J5" s="446"/>
    </row>
    <row r="6" spans="1:10" ht="17.25" customHeight="1" thickBot="1" x14ac:dyDescent="0.3">
      <c r="A6" s="450"/>
      <c r="B6" s="453"/>
      <c r="C6" s="47" t="s">
        <v>1</v>
      </c>
      <c r="D6" s="47" t="s">
        <v>26</v>
      </c>
      <c r="E6" s="47" t="s">
        <v>27</v>
      </c>
      <c r="F6" s="450"/>
      <c r="G6" s="453"/>
      <c r="H6" s="47" t="s">
        <v>1</v>
      </c>
      <c r="I6" s="47" t="s">
        <v>26</v>
      </c>
      <c r="J6" s="47" t="s">
        <v>27</v>
      </c>
    </row>
    <row r="7" spans="1:10" ht="13.5" customHeight="1" x14ac:dyDescent="0.25">
      <c r="A7" s="277" t="s">
        <v>28</v>
      </c>
      <c r="B7" s="122" t="s">
        <v>239</v>
      </c>
      <c r="C7" s="279">
        <v>42.893972612174146</v>
      </c>
      <c r="D7" s="279">
        <v>33.383175499806164</v>
      </c>
      <c r="E7" s="279">
        <v>9.5107971123679818</v>
      </c>
      <c r="F7" s="277" t="s">
        <v>30</v>
      </c>
      <c r="G7" s="122" t="s">
        <v>240</v>
      </c>
      <c r="H7" s="279">
        <v>62.527944969905413</v>
      </c>
      <c r="I7" s="279">
        <v>49.748881380695835</v>
      </c>
      <c r="J7" s="282">
        <v>12.779063589209578</v>
      </c>
    </row>
    <row r="8" spans="1:10" ht="13.5" customHeight="1" x14ac:dyDescent="0.25">
      <c r="A8" s="269" t="s">
        <v>34</v>
      </c>
      <c r="B8" s="122" t="s">
        <v>240</v>
      </c>
      <c r="C8" s="280">
        <v>26.224029410126434</v>
      </c>
      <c r="D8" s="280">
        <v>19.505333489626071</v>
      </c>
      <c r="E8" s="280">
        <v>6.7186959205003625</v>
      </c>
      <c r="F8" s="269" t="s">
        <v>34</v>
      </c>
      <c r="G8" s="122" t="s">
        <v>240</v>
      </c>
      <c r="H8" s="280">
        <v>51.673729822389397</v>
      </c>
      <c r="I8" s="280">
        <v>40.986124751328347</v>
      </c>
      <c r="J8" s="283">
        <v>10.68760507106105</v>
      </c>
    </row>
    <row r="9" spans="1:10" ht="13.5" customHeight="1" x14ac:dyDescent="0.25">
      <c r="A9" s="269" t="s">
        <v>29</v>
      </c>
      <c r="B9" s="122" t="s">
        <v>240</v>
      </c>
      <c r="C9" s="280">
        <v>26.506951677913143</v>
      </c>
      <c r="D9" s="280">
        <v>16.312870303575018</v>
      </c>
      <c r="E9" s="280">
        <v>10.194081374338126</v>
      </c>
      <c r="F9" s="269" t="s">
        <v>179</v>
      </c>
      <c r="G9" s="122" t="s">
        <v>240</v>
      </c>
      <c r="H9" s="280">
        <v>35.751471028223797</v>
      </c>
      <c r="I9" s="280">
        <v>27.034015047154821</v>
      </c>
      <c r="J9" s="283">
        <v>8.7174559810689765</v>
      </c>
    </row>
    <row r="10" spans="1:10" ht="13.5" customHeight="1" x14ac:dyDescent="0.25">
      <c r="A10" s="269" t="s">
        <v>33</v>
      </c>
      <c r="B10" s="122" t="s">
        <v>240</v>
      </c>
      <c r="C10" s="280">
        <v>28.82636047370983</v>
      </c>
      <c r="D10" s="280">
        <v>14.907446121099239</v>
      </c>
      <c r="E10" s="280">
        <v>13.918914352610591</v>
      </c>
      <c r="F10" s="177" t="s">
        <v>38</v>
      </c>
      <c r="G10" s="122" t="s">
        <v>240</v>
      </c>
      <c r="H10" s="280">
        <v>36.433803823476872</v>
      </c>
      <c r="I10" s="280">
        <v>26.371459984077042</v>
      </c>
      <c r="J10" s="283">
        <v>10.06234383939983</v>
      </c>
    </row>
    <row r="11" spans="1:10" ht="13.5" customHeight="1" x14ac:dyDescent="0.25">
      <c r="A11" s="269" t="s">
        <v>37</v>
      </c>
      <c r="B11" s="122" t="s">
        <v>240</v>
      </c>
      <c r="C11" s="280">
        <v>26.621289468708639</v>
      </c>
      <c r="D11" s="280">
        <v>14.897430790679149</v>
      </c>
      <c r="E11" s="280">
        <v>11.72385867802949</v>
      </c>
      <c r="F11" s="177" t="s">
        <v>29</v>
      </c>
      <c r="G11" s="122" t="s">
        <v>240</v>
      </c>
      <c r="H11" s="280">
        <v>29.957109383825468</v>
      </c>
      <c r="I11" s="280">
        <v>23.796162887692425</v>
      </c>
      <c r="J11" s="283">
        <v>6.1609464961330431</v>
      </c>
    </row>
    <row r="12" spans="1:10" ht="13.5" customHeight="1" x14ac:dyDescent="0.25">
      <c r="A12" s="269" t="s">
        <v>41</v>
      </c>
      <c r="B12" s="122" t="s">
        <v>240</v>
      </c>
      <c r="C12" s="280">
        <v>23.14573693461028</v>
      </c>
      <c r="D12" s="280">
        <v>11.51872209906162</v>
      </c>
      <c r="E12" s="280">
        <v>11.62701483554866</v>
      </c>
      <c r="F12" s="177" t="s">
        <v>33</v>
      </c>
      <c r="G12" s="122" t="s">
        <v>240</v>
      </c>
      <c r="H12" s="280">
        <v>26.475140048390266</v>
      </c>
      <c r="I12" s="280">
        <v>17.810182160011919</v>
      </c>
      <c r="J12" s="283">
        <v>8.6649578883783462</v>
      </c>
    </row>
    <row r="13" spans="1:10" ht="13.5" customHeight="1" x14ac:dyDescent="0.25">
      <c r="A13" s="269" t="s">
        <v>49</v>
      </c>
      <c r="B13" s="122" t="s">
        <v>238</v>
      </c>
      <c r="C13" s="280">
        <v>18.893630436985582</v>
      </c>
      <c r="D13" s="280">
        <v>9.872517397417262</v>
      </c>
      <c r="E13" s="280">
        <v>9.0211130395683199</v>
      </c>
      <c r="F13" s="177" t="s">
        <v>252</v>
      </c>
      <c r="G13" s="122" t="s">
        <v>240</v>
      </c>
      <c r="H13" s="280">
        <v>23.645320197044335</v>
      </c>
      <c r="I13" s="280">
        <v>16.431322207958921</v>
      </c>
      <c r="J13" s="283">
        <v>7.2139979890854136</v>
      </c>
    </row>
    <row r="14" spans="1:10" ht="13.5" customHeight="1" x14ac:dyDescent="0.25">
      <c r="A14" s="269" t="s">
        <v>177</v>
      </c>
      <c r="B14" s="122" t="s">
        <v>240</v>
      </c>
      <c r="C14" s="280">
        <v>22.863829062665094</v>
      </c>
      <c r="D14" s="280">
        <v>9.8460347734748623</v>
      </c>
      <c r="E14" s="280">
        <v>13.017794289190231</v>
      </c>
      <c r="F14" s="177" t="s">
        <v>43</v>
      </c>
      <c r="G14" s="122" t="s">
        <v>240</v>
      </c>
      <c r="H14" s="280">
        <v>22.591397705519341</v>
      </c>
      <c r="I14" s="280">
        <v>15.22082074717563</v>
      </c>
      <c r="J14" s="283">
        <v>7.3705769583437117</v>
      </c>
    </row>
    <row r="15" spans="1:10" ht="13.5" customHeight="1" x14ac:dyDescent="0.25">
      <c r="A15" s="278" t="s">
        <v>44</v>
      </c>
      <c r="B15" s="122" t="s">
        <v>240</v>
      </c>
      <c r="C15" s="280">
        <v>21.828042029149245</v>
      </c>
      <c r="D15" s="280">
        <v>9.6913689947277994</v>
      </c>
      <c r="E15" s="280">
        <v>12.136673034421445</v>
      </c>
      <c r="F15" s="177" t="s">
        <v>41</v>
      </c>
      <c r="G15" s="122" t="s">
        <v>240</v>
      </c>
      <c r="H15" s="280">
        <v>20.616051117768961</v>
      </c>
      <c r="I15" s="280">
        <v>12.292716879501143</v>
      </c>
      <c r="J15" s="283">
        <v>8.3233342382678188</v>
      </c>
    </row>
    <row r="16" spans="1:10" ht="13.5" customHeight="1" x14ac:dyDescent="0.25">
      <c r="A16" s="269" t="s">
        <v>36</v>
      </c>
      <c r="B16" s="122" t="s">
        <v>239</v>
      </c>
      <c r="C16" s="280">
        <v>22.10301762525112</v>
      </c>
      <c r="D16" s="280">
        <v>9.4285925995043645</v>
      </c>
      <c r="E16" s="280">
        <v>12.674425025746755</v>
      </c>
      <c r="F16" s="177" t="s">
        <v>45</v>
      </c>
      <c r="G16" s="122" t="s">
        <v>240</v>
      </c>
      <c r="H16" s="280">
        <v>20.531338663915403</v>
      </c>
      <c r="I16" s="280">
        <v>11.717280300994357</v>
      </c>
      <c r="J16" s="283">
        <v>8.8140583629210454</v>
      </c>
    </row>
    <row r="17" spans="1:11" ht="13.5" customHeight="1" x14ac:dyDescent="0.25">
      <c r="A17" s="177" t="s">
        <v>52</v>
      </c>
      <c r="B17" s="122" t="s">
        <v>240</v>
      </c>
      <c r="C17" s="280">
        <v>17.566073761431014</v>
      </c>
      <c r="D17" s="280">
        <v>9.3642701071688652</v>
      </c>
      <c r="E17" s="280">
        <v>8.2018036542621484</v>
      </c>
      <c r="F17" s="177" t="s">
        <v>255</v>
      </c>
      <c r="G17" s="122" t="s">
        <v>240</v>
      </c>
      <c r="H17" s="280">
        <v>17.278617710583152</v>
      </c>
      <c r="I17" s="280">
        <v>9.600520706207794</v>
      </c>
      <c r="J17" s="283">
        <v>7.678097004375358</v>
      </c>
      <c r="K17" s="166"/>
    </row>
    <row r="18" spans="1:11" ht="13.5" customHeight="1" x14ac:dyDescent="0.25">
      <c r="A18" s="177" t="s">
        <v>47</v>
      </c>
      <c r="B18" s="122" t="s">
        <v>240</v>
      </c>
      <c r="C18" s="280">
        <v>21.025611107870024</v>
      </c>
      <c r="D18" s="280">
        <v>9.1584158415841603</v>
      </c>
      <c r="E18" s="280">
        <v>11.867195266285863</v>
      </c>
      <c r="F18" s="177" t="s">
        <v>36</v>
      </c>
      <c r="G18" s="122" t="s">
        <v>239</v>
      </c>
      <c r="H18" s="280">
        <v>17.401242236024846</v>
      </c>
      <c r="I18" s="280">
        <v>9.4849001825745987</v>
      </c>
      <c r="J18" s="283">
        <v>7.9163420534502471</v>
      </c>
    </row>
    <row r="19" spans="1:11" ht="13.5" customHeight="1" x14ac:dyDescent="0.25">
      <c r="A19" s="177" t="s">
        <v>42</v>
      </c>
      <c r="B19" s="122" t="s">
        <v>239</v>
      </c>
      <c r="C19" s="280">
        <v>22.986696056049759</v>
      </c>
      <c r="D19" s="280">
        <v>8.8576713258879387</v>
      </c>
      <c r="E19" s="280">
        <v>14.12902473016182</v>
      </c>
      <c r="F19" s="177" t="s">
        <v>47</v>
      </c>
      <c r="G19" s="122" t="s">
        <v>240</v>
      </c>
      <c r="H19" s="280">
        <v>16.970853711877211</v>
      </c>
      <c r="I19" s="280">
        <v>8.6901921386412138</v>
      </c>
      <c r="J19" s="283">
        <v>8.2806615732359976</v>
      </c>
    </row>
    <row r="20" spans="1:11" ht="13.5" customHeight="1" x14ac:dyDescent="0.25">
      <c r="A20" s="177" t="s">
        <v>30</v>
      </c>
      <c r="B20" s="122" t="s">
        <v>240</v>
      </c>
      <c r="C20" s="280">
        <v>14.32181971356361</v>
      </c>
      <c r="D20" s="280">
        <v>6.393693890956861</v>
      </c>
      <c r="E20" s="280">
        <v>7.9281258226067486</v>
      </c>
      <c r="F20" s="177" t="s">
        <v>49</v>
      </c>
      <c r="G20" s="122" t="s">
        <v>238</v>
      </c>
      <c r="H20" s="280">
        <v>12.771006760796581</v>
      </c>
      <c r="I20" s="280">
        <v>7.183550709968479</v>
      </c>
      <c r="J20" s="283">
        <v>5.5874560508281021</v>
      </c>
    </row>
    <row r="21" spans="1:11" ht="13.5" customHeight="1" x14ac:dyDescent="0.25">
      <c r="A21" s="177" t="s">
        <v>43</v>
      </c>
      <c r="B21" s="122" t="s">
        <v>240</v>
      </c>
      <c r="C21" s="280">
        <v>16.526213737042283</v>
      </c>
      <c r="D21" s="280">
        <v>6.005324146570624</v>
      </c>
      <c r="E21" s="280">
        <v>10.52088959047166</v>
      </c>
      <c r="F21" s="177" t="s">
        <v>52</v>
      </c>
      <c r="G21" s="122" t="s">
        <v>240</v>
      </c>
      <c r="H21" s="280">
        <v>8.9207895411432929</v>
      </c>
      <c r="I21" s="280">
        <v>6.6353233389514763</v>
      </c>
      <c r="J21" s="283">
        <v>2.2854662021918166</v>
      </c>
    </row>
    <row r="22" spans="1:11" ht="13.5" customHeight="1" x14ac:dyDescent="0.25">
      <c r="A22" s="177" t="s">
        <v>389</v>
      </c>
      <c r="B22" s="122" t="s">
        <v>238</v>
      </c>
      <c r="C22" s="280">
        <v>13.547722452277544</v>
      </c>
      <c r="D22" s="280">
        <v>5.5312852235879824</v>
      </c>
      <c r="E22" s="280">
        <v>8.0164372286895613</v>
      </c>
      <c r="F22" s="177" t="s">
        <v>37</v>
      </c>
      <c r="G22" s="122" t="s">
        <v>240</v>
      </c>
      <c r="H22" s="280">
        <v>14.908601725092986</v>
      </c>
      <c r="I22" s="280">
        <v>6.5584741509118345</v>
      </c>
      <c r="J22" s="283">
        <v>8.3501275741811511</v>
      </c>
    </row>
    <row r="23" spans="1:11" ht="13.5" customHeight="1" x14ac:dyDescent="0.25">
      <c r="A23" s="177" t="s">
        <v>178</v>
      </c>
      <c r="B23" s="122" t="s">
        <v>238</v>
      </c>
      <c r="C23" s="280">
        <v>10.638085819207738</v>
      </c>
      <c r="D23" s="280">
        <v>4.7377433380416178</v>
      </c>
      <c r="E23" s="280">
        <v>5.9003424811661205</v>
      </c>
      <c r="F23" s="177" t="s">
        <v>48</v>
      </c>
      <c r="G23" s="122" t="s">
        <v>238</v>
      </c>
      <c r="H23" s="280">
        <v>11.686201694325185</v>
      </c>
      <c r="I23" s="280">
        <v>5.8586887913792687</v>
      </c>
      <c r="J23" s="283">
        <v>5.8275129029459158</v>
      </c>
    </row>
    <row r="24" spans="1:11" ht="13.5" customHeight="1" x14ac:dyDescent="0.25">
      <c r="A24" s="177" t="s">
        <v>172</v>
      </c>
      <c r="B24" s="122" t="s">
        <v>238</v>
      </c>
      <c r="C24" s="280">
        <v>8.6799342374174557</v>
      </c>
      <c r="D24" s="280">
        <v>3.6680881902054239</v>
      </c>
      <c r="E24" s="280">
        <v>5.0118460472120319</v>
      </c>
      <c r="F24" s="177" t="s">
        <v>55</v>
      </c>
      <c r="G24" s="122" t="s">
        <v>240</v>
      </c>
      <c r="H24" s="280">
        <v>10.794123322032029</v>
      </c>
      <c r="I24" s="280">
        <v>5.7638251915850525</v>
      </c>
      <c r="J24" s="283">
        <v>5.030298130446976</v>
      </c>
    </row>
    <row r="25" spans="1:11" ht="13.5" customHeight="1" x14ac:dyDescent="0.25">
      <c r="A25" s="177" t="s">
        <v>48</v>
      </c>
      <c r="B25" s="122" t="s">
        <v>238</v>
      </c>
      <c r="C25" s="280">
        <v>13.075694749620361</v>
      </c>
      <c r="D25" s="280">
        <v>3.5751387814689544</v>
      </c>
      <c r="E25" s="280">
        <v>9.5005559681514065</v>
      </c>
      <c r="F25" s="177" t="s">
        <v>28</v>
      </c>
      <c r="G25" s="122" t="s">
        <v>239</v>
      </c>
      <c r="H25" s="280">
        <v>9.2646234426901621</v>
      </c>
      <c r="I25" s="280">
        <v>5.6165061359507824</v>
      </c>
      <c r="J25" s="283">
        <v>3.6481173067393797</v>
      </c>
    </row>
    <row r="26" spans="1:11" ht="13.5" customHeight="1" x14ac:dyDescent="0.25">
      <c r="A26" s="177" t="s">
        <v>179</v>
      </c>
      <c r="B26" s="122" t="s">
        <v>240</v>
      </c>
      <c r="C26" s="280">
        <v>10.830160206355618</v>
      </c>
      <c r="D26" s="280">
        <v>2.6888156319637559</v>
      </c>
      <c r="E26" s="280">
        <v>8.1413445743918622</v>
      </c>
      <c r="F26" s="177" t="s">
        <v>172</v>
      </c>
      <c r="G26" s="122" t="s">
        <v>238</v>
      </c>
      <c r="H26" s="280">
        <v>6.4160673089971496</v>
      </c>
      <c r="I26" s="280">
        <v>4.8406139315230163</v>
      </c>
      <c r="J26" s="283">
        <v>1.5754533774741333</v>
      </c>
    </row>
    <row r="27" spans="1:11" ht="13.5" customHeight="1" x14ac:dyDescent="0.25">
      <c r="A27" s="177" t="s">
        <v>32</v>
      </c>
      <c r="B27" s="122" t="s">
        <v>238</v>
      </c>
      <c r="C27" s="280">
        <v>15.848653118948082</v>
      </c>
      <c r="D27" s="280">
        <v>2.1997374069983131</v>
      </c>
      <c r="E27" s="280">
        <v>13.648915711949769</v>
      </c>
      <c r="F27" s="177" t="s">
        <v>56</v>
      </c>
      <c r="G27" s="122" t="s">
        <v>238</v>
      </c>
      <c r="H27" s="280">
        <v>10.707413264236862</v>
      </c>
      <c r="I27" s="280">
        <v>4.8281969888450007</v>
      </c>
      <c r="J27" s="283">
        <v>5.8792162753918618</v>
      </c>
    </row>
    <row r="28" spans="1:11" ht="13.5" customHeight="1" x14ac:dyDescent="0.25">
      <c r="A28" s="177" t="s">
        <v>31</v>
      </c>
      <c r="B28" s="122" t="s">
        <v>239</v>
      </c>
      <c r="C28" s="280">
        <v>11.983791762265302</v>
      </c>
      <c r="D28" s="280">
        <v>1.5590393618510703</v>
      </c>
      <c r="E28" s="280">
        <v>10.424752400414231</v>
      </c>
      <c r="F28" s="177" t="s">
        <v>44</v>
      </c>
      <c r="G28" s="122" t="s">
        <v>240</v>
      </c>
      <c r="H28" s="280">
        <v>7.6337278649417417</v>
      </c>
      <c r="I28" s="280">
        <v>3.6787712145633815</v>
      </c>
      <c r="J28" s="283">
        <v>3.9549566503783602</v>
      </c>
    </row>
    <row r="29" spans="1:11" ht="13.5" customHeight="1" x14ac:dyDescent="0.25">
      <c r="A29" s="177" t="s">
        <v>45</v>
      </c>
      <c r="B29" s="122" t="s">
        <v>240</v>
      </c>
      <c r="C29" s="280">
        <v>7.3603211776513895</v>
      </c>
      <c r="D29" s="280">
        <v>1.1230697239120246</v>
      </c>
      <c r="E29" s="280">
        <v>6.2372514537393648</v>
      </c>
      <c r="F29" s="177" t="s">
        <v>32</v>
      </c>
      <c r="G29" s="122" t="s">
        <v>238</v>
      </c>
      <c r="H29" s="280">
        <v>9.9358225543285528</v>
      </c>
      <c r="I29" s="280">
        <v>3.1334235162159843</v>
      </c>
      <c r="J29" s="283">
        <v>6.8023990381125685</v>
      </c>
    </row>
    <row r="30" spans="1:11" ht="13.5" customHeight="1" x14ac:dyDescent="0.25">
      <c r="A30" s="177" t="s">
        <v>54</v>
      </c>
      <c r="B30" s="122" t="s">
        <v>238</v>
      </c>
      <c r="C30" s="280">
        <v>11.665117808080623</v>
      </c>
      <c r="D30" s="280">
        <v>0.64705529926307648</v>
      </c>
      <c r="E30" s="280">
        <v>11.018062508817547</v>
      </c>
      <c r="F30" s="177" t="s">
        <v>177</v>
      </c>
      <c r="G30" s="122" t="s">
        <v>240</v>
      </c>
      <c r="H30" s="280">
        <v>7.3831332335875608</v>
      </c>
      <c r="I30" s="280">
        <v>2.624795116766748</v>
      </c>
      <c r="J30" s="283">
        <v>4.7583381168208128</v>
      </c>
    </row>
    <row r="31" spans="1:11" ht="13.5" customHeight="1" x14ac:dyDescent="0.25">
      <c r="A31" s="177" t="s">
        <v>250</v>
      </c>
      <c r="B31" s="122" t="s">
        <v>239</v>
      </c>
      <c r="C31" s="280">
        <v>7.6329948184032492</v>
      </c>
      <c r="D31" s="280">
        <v>0.41633296665284902</v>
      </c>
      <c r="E31" s="280">
        <v>7.2166618517504002</v>
      </c>
      <c r="F31" s="177" t="s">
        <v>54</v>
      </c>
      <c r="G31" s="122" t="s">
        <v>238</v>
      </c>
      <c r="H31" s="280">
        <v>8.2618104014199218</v>
      </c>
      <c r="I31" s="280">
        <v>2.2382460290208996</v>
      </c>
      <c r="J31" s="283">
        <v>6.0235643723990222</v>
      </c>
    </row>
    <row r="32" spans="1:11" ht="13.5" customHeight="1" x14ac:dyDescent="0.25">
      <c r="A32" s="177" t="s">
        <v>46</v>
      </c>
      <c r="B32" s="122" t="s">
        <v>239</v>
      </c>
      <c r="C32" s="280">
        <v>8.7032410008727155</v>
      </c>
      <c r="D32" s="280">
        <v>-0.15756940806705444</v>
      </c>
      <c r="E32" s="280">
        <v>8.8608104089397699</v>
      </c>
      <c r="F32" s="177" t="s">
        <v>251</v>
      </c>
      <c r="G32" s="122" t="s">
        <v>238</v>
      </c>
      <c r="H32" s="280">
        <v>9.2864950484680762</v>
      </c>
      <c r="I32" s="280">
        <v>1.8724271336720264</v>
      </c>
      <c r="J32" s="283">
        <v>7.4140679147960498</v>
      </c>
    </row>
    <row r="33" spans="1:10" ht="13.5" customHeight="1" x14ac:dyDescent="0.25">
      <c r="A33" s="177" t="s">
        <v>256</v>
      </c>
      <c r="B33" s="122" t="s">
        <v>240</v>
      </c>
      <c r="C33" s="280">
        <v>6.3630592043493461</v>
      </c>
      <c r="D33" s="280">
        <v>-0.93674495060109919</v>
      </c>
      <c r="E33" s="280">
        <v>7.2998041549504453</v>
      </c>
      <c r="F33" s="177" t="s">
        <v>389</v>
      </c>
      <c r="G33" s="122" t="s">
        <v>238</v>
      </c>
      <c r="H33" s="280">
        <v>7.0589982764816988</v>
      </c>
      <c r="I33" s="280">
        <v>1.7904605529698721</v>
      </c>
      <c r="J33" s="283">
        <v>5.2685377235118267</v>
      </c>
    </row>
    <row r="34" spans="1:10" ht="13.5" customHeight="1" x14ac:dyDescent="0.25">
      <c r="A34" s="177" t="s">
        <v>58</v>
      </c>
      <c r="B34" s="122" t="s">
        <v>238</v>
      </c>
      <c r="C34" s="280">
        <v>11.273423193953001</v>
      </c>
      <c r="D34" s="280">
        <v>-1.8928750998195838</v>
      </c>
      <c r="E34" s="280">
        <v>13.166298293772584</v>
      </c>
      <c r="F34" s="177" t="s">
        <v>250</v>
      </c>
      <c r="G34" s="122" t="s">
        <v>239</v>
      </c>
      <c r="H34" s="280">
        <v>3.6203047521020366</v>
      </c>
      <c r="I34" s="280">
        <v>1.0206379417421694</v>
      </c>
      <c r="J34" s="283">
        <v>2.5996668103598672</v>
      </c>
    </row>
    <row r="35" spans="1:10" ht="13.5" customHeight="1" x14ac:dyDescent="0.25">
      <c r="A35" s="177" t="s">
        <v>38</v>
      </c>
      <c r="B35" s="122" t="s">
        <v>240</v>
      </c>
      <c r="C35" s="280">
        <v>4.5646578934589428</v>
      </c>
      <c r="D35" s="280">
        <v>-2.0975460747378065</v>
      </c>
      <c r="E35" s="280">
        <v>6.6622039681967493</v>
      </c>
      <c r="F35" s="177" t="s">
        <v>31</v>
      </c>
      <c r="G35" s="122" t="s">
        <v>239</v>
      </c>
      <c r="H35" s="280">
        <v>4.9821667590552039</v>
      </c>
      <c r="I35" s="280">
        <v>0.57277424391257981</v>
      </c>
      <c r="J35" s="283">
        <v>4.4093925151426241</v>
      </c>
    </row>
    <row r="36" spans="1:10" ht="13.5" customHeight="1" x14ac:dyDescent="0.25">
      <c r="A36" s="177" t="s">
        <v>53</v>
      </c>
      <c r="B36" s="122" t="s">
        <v>239</v>
      </c>
      <c r="C36" s="280">
        <v>4.9194743694515282</v>
      </c>
      <c r="D36" s="280">
        <v>-2.7919114116226158</v>
      </c>
      <c r="E36" s="280">
        <v>7.711385781074144</v>
      </c>
      <c r="F36" s="177" t="s">
        <v>46</v>
      </c>
      <c r="G36" s="122" t="s">
        <v>239</v>
      </c>
      <c r="H36" s="280">
        <v>5.0411490110538573</v>
      </c>
      <c r="I36" s="280">
        <v>0.30727569150846534</v>
      </c>
      <c r="J36" s="283">
        <v>4.7338733195453919</v>
      </c>
    </row>
    <row r="37" spans="1:10" ht="13.5" customHeight="1" x14ac:dyDescent="0.25">
      <c r="A37" s="177" t="s">
        <v>392</v>
      </c>
      <c r="B37" s="122" t="s">
        <v>238</v>
      </c>
      <c r="C37" s="280">
        <v>4.4349931121186579</v>
      </c>
      <c r="D37" s="280">
        <v>-3.2376828780629054</v>
      </c>
      <c r="E37" s="280">
        <v>7.6726759901815633</v>
      </c>
      <c r="F37" s="177" t="s">
        <v>178</v>
      </c>
      <c r="G37" s="122" t="s">
        <v>238</v>
      </c>
      <c r="H37" s="280">
        <v>1.583768575857075</v>
      </c>
      <c r="I37" s="280">
        <v>-0.29930389170641192</v>
      </c>
      <c r="J37" s="283">
        <v>1.8830724675634869</v>
      </c>
    </row>
    <row r="38" spans="1:10" ht="13.5" customHeight="1" x14ac:dyDescent="0.25">
      <c r="A38" s="177" t="s">
        <v>66</v>
      </c>
      <c r="B38" s="122" t="s">
        <v>240</v>
      </c>
      <c r="C38" s="280">
        <v>3.2338818894406351</v>
      </c>
      <c r="D38" s="280">
        <v>-3.5394188502597466</v>
      </c>
      <c r="E38" s="280">
        <v>6.7733007397003817</v>
      </c>
      <c r="F38" s="177" t="s">
        <v>58</v>
      </c>
      <c r="G38" s="122" t="s">
        <v>238</v>
      </c>
      <c r="H38" s="280">
        <v>3.7583705194812751</v>
      </c>
      <c r="I38" s="280">
        <v>-1.8226462575892768</v>
      </c>
      <c r="J38" s="283">
        <v>5.5810167770705519</v>
      </c>
    </row>
    <row r="39" spans="1:10" ht="13.5" customHeight="1" x14ac:dyDescent="0.25">
      <c r="A39" s="177" t="s">
        <v>55</v>
      </c>
      <c r="B39" s="122" t="s">
        <v>240</v>
      </c>
      <c r="C39" s="280">
        <v>4.0017537566264103</v>
      </c>
      <c r="D39" s="280">
        <v>-3.5806910399063003</v>
      </c>
      <c r="E39" s="280">
        <v>7.5824447965327106</v>
      </c>
      <c r="F39" s="177" t="s">
        <v>62</v>
      </c>
      <c r="G39" s="122" t="s">
        <v>239</v>
      </c>
      <c r="H39" s="280">
        <v>0.79295899801125103</v>
      </c>
      <c r="I39" s="280">
        <v>-1.8578487997571766</v>
      </c>
      <c r="J39" s="283">
        <v>2.6508077977684277</v>
      </c>
    </row>
    <row r="40" spans="1:10" ht="13.5" customHeight="1" x14ac:dyDescent="0.25">
      <c r="A40" s="177" t="s">
        <v>251</v>
      </c>
      <c r="B40" s="122" t="s">
        <v>238</v>
      </c>
      <c r="C40" s="280">
        <v>5.9797768479776892</v>
      </c>
      <c r="D40" s="280">
        <v>-4.0047910076471851</v>
      </c>
      <c r="E40" s="280">
        <v>9.9845678556248743</v>
      </c>
      <c r="F40" s="177" t="s">
        <v>61</v>
      </c>
      <c r="G40" s="122" t="s">
        <v>238</v>
      </c>
      <c r="H40" s="280">
        <v>3.1104823926272616</v>
      </c>
      <c r="I40" s="280">
        <v>-2.1011253543909696</v>
      </c>
      <c r="J40" s="283">
        <v>5.2116077470182312</v>
      </c>
    </row>
    <row r="41" spans="1:10" ht="13.5" customHeight="1" x14ac:dyDescent="0.25">
      <c r="A41" s="177" t="s">
        <v>65</v>
      </c>
      <c r="B41" s="122" t="s">
        <v>238</v>
      </c>
      <c r="C41" s="280">
        <v>8.3500953611739277</v>
      </c>
      <c r="D41" s="280">
        <v>-4.0145985401459789</v>
      </c>
      <c r="E41" s="280">
        <v>12.364693901319907</v>
      </c>
      <c r="F41" s="177" t="s">
        <v>256</v>
      </c>
      <c r="G41" s="122" t="s">
        <v>240</v>
      </c>
      <c r="H41" s="280">
        <v>-0.5449560976694805</v>
      </c>
      <c r="I41" s="280">
        <v>-2.84496327575396</v>
      </c>
      <c r="J41" s="283">
        <v>2.3000071780844795</v>
      </c>
    </row>
    <row r="42" spans="1:10" ht="13.5" customHeight="1" x14ac:dyDescent="0.25">
      <c r="A42" s="177" t="s">
        <v>253</v>
      </c>
      <c r="B42" s="122" t="s">
        <v>238</v>
      </c>
      <c r="C42" s="280">
        <v>5.9518614540818575</v>
      </c>
      <c r="D42" s="280">
        <v>-4.8853952394945637</v>
      </c>
      <c r="E42" s="280">
        <v>10.837256693576421</v>
      </c>
      <c r="F42" s="177" t="s">
        <v>60</v>
      </c>
      <c r="G42" s="122" t="s">
        <v>238</v>
      </c>
      <c r="H42" s="280">
        <v>1.2495171236306604</v>
      </c>
      <c r="I42" s="280">
        <v>-3.094333215140054</v>
      </c>
      <c r="J42" s="283">
        <v>4.3438503387707144</v>
      </c>
    </row>
    <row r="43" spans="1:10" ht="13.5" customHeight="1" x14ac:dyDescent="0.25">
      <c r="A43" s="177" t="s">
        <v>56</v>
      </c>
      <c r="B43" s="122" t="s">
        <v>238</v>
      </c>
      <c r="C43" s="280">
        <v>3.9749457961936869</v>
      </c>
      <c r="D43" s="280">
        <v>-5.3159658712453606</v>
      </c>
      <c r="E43" s="280">
        <v>9.2909116674390475</v>
      </c>
      <c r="F43" s="177" t="s">
        <v>67</v>
      </c>
      <c r="G43" s="122" t="s">
        <v>239</v>
      </c>
      <c r="H43" s="280">
        <v>-0.53904976808324534</v>
      </c>
      <c r="I43" s="280">
        <v>-3.2577306207209773</v>
      </c>
      <c r="J43" s="283">
        <v>2.718680852637732</v>
      </c>
    </row>
    <row r="44" spans="1:10" ht="13.5" customHeight="1" x14ac:dyDescent="0.25">
      <c r="A44" s="177" t="s">
        <v>61</v>
      </c>
      <c r="B44" s="122" t="s">
        <v>238</v>
      </c>
      <c r="C44" s="280">
        <v>3.0284100847055306</v>
      </c>
      <c r="D44" s="280">
        <v>-5.320513651147424</v>
      </c>
      <c r="E44" s="280">
        <v>8.3489237358529547</v>
      </c>
      <c r="F44" s="177" t="s">
        <v>64</v>
      </c>
      <c r="G44" s="122" t="s">
        <v>238</v>
      </c>
      <c r="H44" s="280">
        <v>3.0945819533284435</v>
      </c>
      <c r="I44" s="280">
        <v>-3.5018341355595943</v>
      </c>
      <c r="J44" s="283">
        <v>6.5964160888880379</v>
      </c>
    </row>
    <row r="45" spans="1:10" ht="13.5" customHeight="1" x14ac:dyDescent="0.25">
      <c r="A45" s="177" t="s">
        <v>62</v>
      </c>
      <c r="B45" s="122" t="s">
        <v>239</v>
      </c>
      <c r="C45" s="280">
        <v>1.0348787841881659</v>
      </c>
      <c r="D45" s="280">
        <v>-5.3282844080988969</v>
      </c>
      <c r="E45" s="280">
        <v>6.3631631922870628</v>
      </c>
      <c r="F45" s="177" t="s">
        <v>66</v>
      </c>
      <c r="G45" s="122" t="s">
        <v>240</v>
      </c>
      <c r="H45" s="280">
        <v>-2.319206720141473</v>
      </c>
      <c r="I45" s="280">
        <v>-3.7187924370625716</v>
      </c>
      <c r="J45" s="283">
        <v>1.3995857169210986</v>
      </c>
    </row>
    <row r="46" spans="1:10" ht="13.5" customHeight="1" x14ac:dyDescent="0.25">
      <c r="A46" s="177" t="s">
        <v>51</v>
      </c>
      <c r="B46" s="122" t="s">
        <v>238</v>
      </c>
      <c r="C46" s="280">
        <v>10.255966579737731</v>
      </c>
      <c r="D46" s="280">
        <v>-6.1425314212320252</v>
      </c>
      <c r="E46" s="280">
        <v>16.398498000969756</v>
      </c>
      <c r="F46" s="177" t="s">
        <v>392</v>
      </c>
      <c r="G46" s="122" t="s">
        <v>238</v>
      </c>
      <c r="H46" s="280">
        <v>0.21365572766711693</v>
      </c>
      <c r="I46" s="280">
        <v>-4.17668955693226</v>
      </c>
      <c r="J46" s="283">
        <v>4.3903452845993769</v>
      </c>
    </row>
    <row r="47" spans="1:10" ht="13.5" customHeight="1" x14ac:dyDescent="0.25">
      <c r="A47" s="177" t="s">
        <v>70</v>
      </c>
      <c r="B47" s="122" t="s">
        <v>238</v>
      </c>
      <c r="C47" s="280">
        <v>0.26691205355460923</v>
      </c>
      <c r="D47" s="280">
        <v>-6.4370270879042959</v>
      </c>
      <c r="E47" s="280">
        <v>6.7039391414589051</v>
      </c>
      <c r="F47" s="177" t="s">
        <v>53</v>
      </c>
      <c r="G47" s="122" t="s">
        <v>239</v>
      </c>
      <c r="H47" s="280">
        <v>-2.1399696162103794</v>
      </c>
      <c r="I47" s="280">
        <v>-4.7159389546503174</v>
      </c>
      <c r="J47" s="283">
        <v>2.575969338439938</v>
      </c>
    </row>
    <row r="48" spans="1:10" ht="13.5" customHeight="1" x14ac:dyDescent="0.25">
      <c r="A48" s="177" t="s">
        <v>57</v>
      </c>
      <c r="B48" s="122" t="s">
        <v>238</v>
      </c>
      <c r="C48" s="280">
        <v>2.8644614750035657</v>
      </c>
      <c r="D48" s="280">
        <v>-7.0735881346263554</v>
      </c>
      <c r="E48" s="280">
        <v>9.9380496096299211</v>
      </c>
      <c r="F48" s="177" t="s">
        <v>70</v>
      </c>
      <c r="G48" s="122" t="s">
        <v>238</v>
      </c>
      <c r="H48" s="280">
        <v>-0.98842207681892447</v>
      </c>
      <c r="I48" s="280">
        <v>-5.263563727249764</v>
      </c>
      <c r="J48" s="283">
        <v>4.2751416504308395</v>
      </c>
    </row>
    <row r="49" spans="1:11" ht="13.5" customHeight="1" x14ac:dyDescent="0.25">
      <c r="A49" s="177" t="s">
        <v>60</v>
      </c>
      <c r="B49" s="122" t="s">
        <v>238</v>
      </c>
      <c r="C49" s="280">
        <v>5.6306893423563338</v>
      </c>
      <c r="D49" s="280">
        <v>-7.1036128530995057</v>
      </c>
      <c r="E49" s="280">
        <v>12.73430219545584</v>
      </c>
      <c r="F49" s="177" t="s">
        <v>253</v>
      </c>
      <c r="G49" s="122" t="s">
        <v>238</v>
      </c>
      <c r="H49" s="280">
        <v>1.8572817876702743</v>
      </c>
      <c r="I49" s="280">
        <v>-5.8703093009080547</v>
      </c>
      <c r="J49" s="283">
        <v>7.727591088578329</v>
      </c>
    </row>
    <row r="50" spans="1:11" ht="13.5" customHeight="1" x14ac:dyDescent="0.25">
      <c r="A50" s="177" t="s">
        <v>170</v>
      </c>
      <c r="B50" s="122" t="s">
        <v>239</v>
      </c>
      <c r="C50" s="280">
        <v>-1.9212295869356382</v>
      </c>
      <c r="D50" s="280">
        <v>-7.2040740280710551</v>
      </c>
      <c r="E50" s="280">
        <v>5.282844441135417</v>
      </c>
      <c r="F50" s="177" t="s">
        <v>254</v>
      </c>
      <c r="G50" s="122" t="s">
        <v>238</v>
      </c>
      <c r="H50" s="280">
        <v>-3.7275268213496702</v>
      </c>
      <c r="I50" s="280">
        <v>-6.2620954418868067</v>
      </c>
      <c r="J50" s="283">
        <v>2.5345686205371365</v>
      </c>
    </row>
    <row r="51" spans="1:11" ht="13.5" customHeight="1" x14ac:dyDescent="0.25">
      <c r="A51" s="177" t="s">
        <v>180</v>
      </c>
      <c r="B51" s="122" t="s">
        <v>239</v>
      </c>
      <c r="C51" s="280">
        <v>-1.4585571170077323</v>
      </c>
      <c r="D51" s="280">
        <v>-7.6439763559801914</v>
      </c>
      <c r="E51" s="280">
        <v>6.1854192389724592</v>
      </c>
      <c r="F51" s="177" t="s">
        <v>180</v>
      </c>
      <c r="G51" s="122" t="s">
        <v>239</v>
      </c>
      <c r="H51" s="280">
        <v>-3.5732048267237104</v>
      </c>
      <c r="I51" s="280">
        <v>-6.3148969050181485</v>
      </c>
      <c r="J51" s="283">
        <v>2.7416920782944381</v>
      </c>
    </row>
    <row r="52" spans="1:11" ht="13.5" customHeight="1" x14ac:dyDescent="0.25">
      <c r="A52" s="177" t="s">
        <v>171</v>
      </c>
      <c r="B52" s="122" t="s">
        <v>238</v>
      </c>
      <c r="C52" s="280">
        <v>-16.266607426254481</v>
      </c>
      <c r="D52" s="280">
        <v>-10.734977594298012</v>
      </c>
      <c r="E52" s="280">
        <v>-5.5316298319564687</v>
      </c>
      <c r="F52" s="177" t="s">
        <v>42</v>
      </c>
      <c r="G52" s="122" t="s">
        <v>239</v>
      </c>
      <c r="H52" s="280">
        <v>-2.5997609067384886</v>
      </c>
      <c r="I52" s="280">
        <v>-6.4739756455201913</v>
      </c>
      <c r="J52" s="283">
        <v>3.8742147387817027</v>
      </c>
    </row>
    <row r="53" spans="1:11" ht="13.5" customHeight="1" x14ac:dyDescent="0.25">
      <c r="A53" s="177" t="s">
        <v>254</v>
      </c>
      <c r="B53" s="122" t="s">
        <v>238</v>
      </c>
      <c r="C53" s="280">
        <v>-5.8759951895997915</v>
      </c>
      <c r="D53" s="280">
        <v>-11.956830266751609</v>
      </c>
      <c r="E53" s="280">
        <v>6.0808350771518178</v>
      </c>
      <c r="F53" s="177" t="s">
        <v>69</v>
      </c>
      <c r="G53" s="122" t="s">
        <v>238</v>
      </c>
      <c r="H53" s="280">
        <v>-1.0005421188286405</v>
      </c>
      <c r="I53" s="280">
        <v>-9.6033698877041687</v>
      </c>
      <c r="J53" s="283">
        <v>8.6028277688755281</v>
      </c>
    </row>
    <row r="54" spans="1:11" ht="13.5" customHeight="1" x14ac:dyDescent="0.25">
      <c r="A54" s="177" t="s">
        <v>64</v>
      </c>
      <c r="B54" s="122" t="s">
        <v>238</v>
      </c>
      <c r="C54" s="280">
        <v>-2.9357559180749604</v>
      </c>
      <c r="D54" s="280">
        <v>-12.267217838248474</v>
      </c>
      <c r="E54" s="280">
        <v>9.3314619201735134</v>
      </c>
      <c r="F54" s="269" t="s">
        <v>171</v>
      </c>
      <c r="G54" s="122" t="s">
        <v>238</v>
      </c>
      <c r="H54" s="280">
        <v>-11.446125223768391</v>
      </c>
      <c r="I54" s="280">
        <v>-11.003174603174603</v>
      </c>
      <c r="J54" s="283">
        <v>-0.44295062059378765</v>
      </c>
    </row>
    <row r="55" spans="1:11" ht="13.5" customHeight="1" x14ac:dyDescent="0.25">
      <c r="A55" s="177" t="s">
        <v>69</v>
      </c>
      <c r="B55" s="122" t="s">
        <v>238</v>
      </c>
      <c r="C55" s="280">
        <v>-4.4218148026252138</v>
      </c>
      <c r="D55" s="280">
        <v>-14.516343683138309</v>
      </c>
      <c r="E55" s="280">
        <v>10.094528880513096</v>
      </c>
      <c r="F55" s="269" t="s">
        <v>170</v>
      </c>
      <c r="G55" s="122" t="s">
        <v>239</v>
      </c>
      <c r="H55" s="280">
        <v>-13.811420982735722</v>
      </c>
      <c r="I55" s="280">
        <v>-12.341197822141567</v>
      </c>
      <c r="J55" s="284">
        <v>-1.4702231605941556</v>
      </c>
    </row>
    <row r="56" spans="1:11" ht="13.5" customHeight="1" x14ac:dyDescent="0.25">
      <c r="A56" s="177" t="s">
        <v>67</v>
      </c>
      <c r="B56" s="122" t="s">
        <v>239</v>
      </c>
      <c r="C56" s="280">
        <v>-11.024967950674558</v>
      </c>
      <c r="D56" s="280">
        <v>-17.864944590608307</v>
      </c>
      <c r="E56" s="280">
        <v>6.8399766399337487</v>
      </c>
      <c r="F56" s="269" t="s">
        <v>57</v>
      </c>
      <c r="G56" s="122" t="s">
        <v>238</v>
      </c>
      <c r="H56" s="280">
        <v>-12.779865834148719</v>
      </c>
      <c r="I56" s="280">
        <v>-16.423485171976711</v>
      </c>
      <c r="J56" s="283">
        <v>3.6436193378279924</v>
      </c>
    </row>
    <row r="57" spans="1:11" ht="13.5" customHeight="1" x14ac:dyDescent="0.25">
      <c r="A57" s="177" t="s">
        <v>72</v>
      </c>
      <c r="B57" s="122" t="s">
        <v>238</v>
      </c>
      <c r="C57" s="280">
        <v>-9.517885430403151</v>
      </c>
      <c r="D57" s="280">
        <v>-19.909797568962912</v>
      </c>
      <c r="E57" s="280">
        <v>10.391912138559761</v>
      </c>
      <c r="F57" s="269" t="s">
        <v>65</v>
      </c>
      <c r="G57" s="122" t="s">
        <v>238</v>
      </c>
      <c r="H57" s="280">
        <v>-10.029168498022145</v>
      </c>
      <c r="I57" s="280">
        <v>-16.653754311488452</v>
      </c>
      <c r="J57" s="283">
        <v>6.6245858134663074</v>
      </c>
    </row>
    <row r="58" spans="1:11" ht="13.5" customHeight="1" x14ac:dyDescent="0.25">
      <c r="A58" s="177" t="s">
        <v>252</v>
      </c>
      <c r="B58" s="122" t="s">
        <v>240</v>
      </c>
      <c r="C58" s="280">
        <v>-38.538205980066444</v>
      </c>
      <c r="D58" s="280">
        <v>-25.806451612903228</v>
      </c>
      <c r="E58" s="280">
        <v>-12.731754367163216</v>
      </c>
      <c r="F58" s="269" t="s">
        <v>51</v>
      </c>
      <c r="G58" s="122" t="s">
        <v>238</v>
      </c>
      <c r="H58" s="280">
        <v>-9.8665527515602918</v>
      </c>
      <c r="I58" s="280">
        <v>-17.739828481686818</v>
      </c>
      <c r="J58" s="283">
        <v>7.8732757301265259</v>
      </c>
    </row>
    <row r="59" spans="1:11" ht="13.5" customHeight="1" thickBot="1" x14ac:dyDescent="0.3">
      <c r="A59" s="64"/>
      <c r="B59" s="408"/>
      <c r="C59" s="158"/>
      <c r="D59" s="158"/>
      <c r="E59" s="159"/>
      <c r="F59" s="281" t="s">
        <v>72</v>
      </c>
      <c r="G59" s="118" t="s">
        <v>238</v>
      </c>
      <c r="H59" s="285">
        <v>-13.341878211746835</v>
      </c>
      <c r="I59" s="285">
        <v>-19.320956431055908</v>
      </c>
      <c r="J59" s="286">
        <v>5.9790782193090735</v>
      </c>
    </row>
    <row r="60" spans="1:11" ht="13.5" customHeight="1" x14ac:dyDescent="0.25">
      <c r="A60" s="24" t="s">
        <v>155</v>
      </c>
      <c r="B60" s="403"/>
      <c r="C60" s="164"/>
      <c r="D60" s="164"/>
      <c r="E60" s="164"/>
      <c r="F60" s="65"/>
      <c r="G60" s="65"/>
      <c r="H60" s="72"/>
      <c r="I60" s="72"/>
      <c r="J60" s="72"/>
    </row>
    <row r="61" spans="1:11" ht="13.5" customHeight="1" x14ac:dyDescent="0.25">
      <c r="A61" s="444" t="s">
        <v>73</v>
      </c>
      <c r="B61" s="444"/>
      <c r="C61" s="444"/>
      <c r="D61" s="444"/>
      <c r="E61" s="444"/>
      <c r="F61"/>
      <c r="G61"/>
      <c r="H61"/>
      <c r="I61"/>
      <c r="J61"/>
      <c r="K61"/>
    </row>
    <row r="62" spans="1:11" x14ac:dyDescent="0.25">
      <c r="F62"/>
      <c r="G62"/>
      <c r="H62"/>
      <c r="I62"/>
      <c r="J62"/>
      <c r="K62"/>
    </row>
  </sheetData>
  <sortState xmlns:xlrd2="http://schemas.microsoft.com/office/spreadsheetml/2017/richdata2" ref="F7:J59">
    <sortCondition descending="1" ref="I7:I59"/>
  </sortState>
  <mergeCells count="11">
    <mergeCell ref="A61:E61"/>
    <mergeCell ref="A1:J1"/>
    <mergeCell ref="A2:J2"/>
    <mergeCell ref="A4:A6"/>
    <mergeCell ref="C4:E4"/>
    <mergeCell ref="F4:F6"/>
    <mergeCell ref="H4:J4"/>
    <mergeCell ref="C5:E5"/>
    <mergeCell ref="H5:J5"/>
    <mergeCell ref="B4:B6"/>
    <mergeCell ref="G4:G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theme="7" tint="0.59999389629810485"/>
  </sheetPr>
  <dimension ref="A1:F92"/>
  <sheetViews>
    <sheetView showGridLines="0" topLeftCell="A7" zoomScaleNormal="100" zoomScaleSheetLayoutView="100" workbookViewId="0">
      <selection activeCell="A37" sqref="A37"/>
    </sheetView>
  </sheetViews>
  <sheetFormatPr defaultColWidth="11.453125" defaultRowHeight="14" x14ac:dyDescent="0.3"/>
  <cols>
    <col min="1" max="1" width="22.7265625" style="93" customWidth="1"/>
    <col min="2" max="2" width="17.7265625" style="93" customWidth="1"/>
    <col min="3" max="3" width="18.7265625" style="92" customWidth="1"/>
    <col min="4" max="5" width="19.7265625" style="90" customWidth="1"/>
    <col min="6" max="6" width="18.26953125" style="90" customWidth="1"/>
    <col min="7" max="16384" width="11.453125" style="90"/>
  </cols>
  <sheetData>
    <row r="1" spans="1:5" s="92" customFormat="1" ht="15" customHeight="1" x14ac:dyDescent="0.25">
      <c r="A1" s="486" t="s">
        <v>224</v>
      </c>
      <c r="B1" s="486"/>
      <c r="C1" s="486"/>
      <c r="D1" s="486"/>
      <c r="E1" s="486"/>
    </row>
    <row r="2" spans="1:5" s="92" customFormat="1" ht="39" customHeight="1" x14ac:dyDescent="0.25">
      <c r="A2" s="486" t="s">
        <v>273</v>
      </c>
      <c r="B2" s="486"/>
      <c r="C2" s="486"/>
      <c r="D2" s="486"/>
      <c r="E2" s="486"/>
    </row>
    <row r="3" spans="1:5" s="92" customFormat="1" ht="6" customHeight="1" thickBot="1" x14ac:dyDescent="0.3">
      <c r="A3" s="216"/>
      <c r="B3" s="216"/>
      <c r="C3" s="216"/>
      <c r="D3" s="216"/>
      <c r="E3" s="216"/>
    </row>
    <row r="4" spans="1:5" s="104" customFormat="1" ht="34.5" customHeight="1" thickBot="1" x14ac:dyDescent="0.3">
      <c r="A4" s="89" t="s">
        <v>23</v>
      </c>
      <c r="B4" s="327" t="s">
        <v>388</v>
      </c>
      <c r="C4" s="88" t="s">
        <v>221</v>
      </c>
      <c r="D4" s="88" t="s">
        <v>220</v>
      </c>
      <c r="E4" s="88" t="s">
        <v>219</v>
      </c>
    </row>
    <row r="5" spans="1:5" s="104" customFormat="1" ht="14.15" customHeight="1" x14ac:dyDescent="0.25">
      <c r="A5" s="219" t="s">
        <v>16</v>
      </c>
      <c r="B5" s="122" t="s">
        <v>238</v>
      </c>
      <c r="C5" s="223">
        <v>92995</v>
      </c>
      <c r="D5" s="224">
        <v>274.62126805067476</v>
      </c>
      <c r="E5" s="225">
        <v>46.844638691196884</v>
      </c>
    </row>
    <row r="6" spans="1:5" s="104" customFormat="1" ht="14.15" customHeight="1" x14ac:dyDescent="0.25">
      <c r="A6" s="219" t="s">
        <v>137</v>
      </c>
      <c r="B6" s="122" t="s">
        <v>238</v>
      </c>
      <c r="C6" s="223">
        <v>41430</v>
      </c>
      <c r="D6" s="224">
        <v>104.93123622825013</v>
      </c>
      <c r="E6" s="227">
        <v>43.712483853810504</v>
      </c>
    </row>
    <row r="7" spans="1:5" s="104" customFormat="1" ht="14.15" customHeight="1" x14ac:dyDescent="0.25">
      <c r="A7" s="219" t="s">
        <v>115</v>
      </c>
      <c r="B7" s="122" t="s">
        <v>239</v>
      </c>
      <c r="C7" s="223">
        <v>28684</v>
      </c>
      <c r="D7" s="224">
        <v>67.742011666627306</v>
      </c>
      <c r="E7" s="227">
        <v>43.900998984483856</v>
      </c>
    </row>
    <row r="8" spans="1:5" s="104" customFormat="1" ht="14.15" customHeight="1" x14ac:dyDescent="0.25">
      <c r="A8" s="219" t="s">
        <v>116</v>
      </c>
      <c r="B8" s="122" t="s">
        <v>238</v>
      </c>
      <c r="C8" s="223">
        <v>26746</v>
      </c>
      <c r="D8" s="224">
        <v>239.63802526655317</v>
      </c>
      <c r="E8" s="227">
        <v>24.092823223725475</v>
      </c>
    </row>
    <row r="9" spans="1:5" s="104" customFormat="1" ht="14.15" customHeight="1" x14ac:dyDescent="0.25">
      <c r="A9" s="219" t="s">
        <v>136</v>
      </c>
      <c r="B9" s="122" t="s">
        <v>238</v>
      </c>
      <c r="C9" s="223">
        <v>24438</v>
      </c>
      <c r="D9" s="224">
        <v>368.81980078478722</v>
      </c>
      <c r="E9" s="227">
        <v>26.622396619378208</v>
      </c>
    </row>
    <row r="10" spans="1:5" s="104" customFormat="1" ht="14.15" customHeight="1" x14ac:dyDescent="0.25">
      <c r="A10" s="219" t="s">
        <v>121</v>
      </c>
      <c r="B10" s="122" t="s">
        <v>239</v>
      </c>
      <c r="C10" s="223">
        <v>23519</v>
      </c>
      <c r="D10" s="224">
        <v>123.4722805543889</v>
      </c>
      <c r="E10" s="227">
        <v>39.305963880722381</v>
      </c>
    </row>
    <row r="11" spans="1:5" s="104" customFormat="1" ht="14.15" customHeight="1" x14ac:dyDescent="0.25">
      <c r="A11" s="219" t="s">
        <v>118</v>
      </c>
      <c r="B11" s="122" t="s">
        <v>238</v>
      </c>
      <c r="C11" s="223">
        <v>20466</v>
      </c>
      <c r="D11" s="224">
        <v>182.21153846153845</v>
      </c>
      <c r="E11" s="227">
        <v>32.674501424501422</v>
      </c>
    </row>
    <row r="12" spans="1:5" s="104" customFormat="1" ht="14.15" customHeight="1" x14ac:dyDescent="0.25">
      <c r="A12" s="219" t="s">
        <v>120</v>
      </c>
      <c r="B12" s="122" t="s">
        <v>238</v>
      </c>
      <c r="C12" s="223">
        <v>19787</v>
      </c>
      <c r="D12" s="224">
        <v>253.25739152694226</v>
      </c>
      <c r="E12" s="227">
        <v>22.398566491744528</v>
      </c>
    </row>
    <row r="13" spans="1:5" s="104" customFormat="1" ht="14.15" customHeight="1" x14ac:dyDescent="0.25">
      <c r="A13" s="219" t="s">
        <v>129</v>
      </c>
      <c r="B13" s="122" t="s">
        <v>238</v>
      </c>
      <c r="C13" s="223">
        <v>19399</v>
      </c>
      <c r="D13" s="224">
        <v>93.031843468252447</v>
      </c>
      <c r="E13" s="227">
        <v>31.076155764435065</v>
      </c>
    </row>
    <row r="14" spans="1:5" s="104" customFormat="1" ht="14.15" customHeight="1" x14ac:dyDescent="0.25">
      <c r="A14" s="219" t="s">
        <v>134</v>
      </c>
      <c r="B14" s="122" t="s">
        <v>238</v>
      </c>
      <c r="C14" s="223">
        <v>8133</v>
      </c>
      <c r="D14" s="224">
        <v>64.522015073383571</v>
      </c>
      <c r="E14" s="227">
        <v>20.309401031336773</v>
      </c>
    </row>
    <row r="15" spans="1:5" s="104" customFormat="1" ht="14.15" customHeight="1" x14ac:dyDescent="0.25">
      <c r="A15" s="219" t="s">
        <v>143</v>
      </c>
      <c r="B15" s="122" t="s">
        <v>238</v>
      </c>
      <c r="C15" s="223">
        <v>6717</v>
      </c>
      <c r="D15" s="224">
        <v>36.153721944130467</v>
      </c>
      <c r="E15" s="227">
        <v>33.139566176866353</v>
      </c>
    </row>
    <row r="16" spans="1:5" s="104" customFormat="1" ht="14.15" customHeight="1" x14ac:dyDescent="0.25">
      <c r="A16" s="219" t="s">
        <v>122</v>
      </c>
      <c r="B16" s="122" t="s">
        <v>238</v>
      </c>
      <c r="C16" s="223">
        <v>6227</v>
      </c>
      <c r="D16" s="224">
        <v>58.973387631404485</v>
      </c>
      <c r="E16" s="227">
        <v>20.693247466616157</v>
      </c>
    </row>
    <row r="17" spans="1:5" s="104" customFormat="1" ht="14.15" customHeight="1" x14ac:dyDescent="0.25">
      <c r="A17" s="219" t="s">
        <v>68</v>
      </c>
      <c r="B17" s="122" t="s">
        <v>239</v>
      </c>
      <c r="C17" s="223">
        <v>70</v>
      </c>
      <c r="D17" s="224">
        <v>16.393442622950818</v>
      </c>
      <c r="E17" s="227">
        <v>24.355971896955502</v>
      </c>
    </row>
    <row r="18" spans="1:5" s="104" customFormat="1" ht="14.15" customHeight="1" x14ac:dyDescent="0.25">
      <c r="A18" s="219" t="s">
        <v>125</v>
      </c>
      <c r="B18" s="122" t="s">
        <v>240</v>
      </c>
      <c r="C18" s="223">
        <v>-66</v>
      </c>
      <c r="D18" s="224">
        <v>-83.544303797468359</v>
      </c>
      <c r="E18" s="227">
        <v>13.924050632911392</v>
      </c>
    </row>
    <row r="19" spans="1:5" s="104" customFormat="1" ht="14.15" customHeight="1" x14ac:dyDescent="0.25">
      <c r="A19" s="219" t="s">
        <v>117</v>
      </c>
      <c r="B19" s="122" t="s">
        <v>239</v>
      </c>
      <c r="C19" s="223">
        <v>-133</v>
      </c>
      <c r="D19" s="224">
        <v>-3.6862527716186255</v>
      </c>
      <c r="E19" s="227">
        <v>16.186252771618626</v>
      </c>
    </row>
    <row r="20" spans="1:5" s="104" customFormat="1" ht="14.15" customHeight="1" x14ac:dyDescent="0.25">
      <c r="A20" s="219" t="s">
        <v>112</v>
      </c>
      <c r="B20" s="122" t="s">
        <v>240</v>
      </c>
      <c r="C20" s="223">
        <v>-249</v>
      </c>
      <c r="D20" s="224">
        <v>-42.060810810810814</v>
      </c>
      <c r="E20" s="227">
        <v>30.574324324324326</v>
      </c>
    </row>
    <row r="21" spans="1:5" s="104" customFormat="1" ht="14.15" customHeight="1" x14ac:dyDescent="0.25">
      <c r="A21" s="219" t="s">
        <v>148</v>
      </c>
      <c r="B21" s="122" t="s">
        <v>240</v>
      </c>
      <c r="C21" s="223">
        <v>-321</v>
      </c>
      <c r="D21" s="224">
        <v>-76.06635071090048</v>
      </c>
      <c r="E21" s="227">
        <v>14.218009478672986</v>
      </c>
    </row>
    <row r="22" spans="1:5" s="104" customFormat="1" ht="14.15" customHeight="1" x14ac:dyDescent="0.25">
      <c r="A22" s="219" t="s">
        <v>114</v>
      </c>
      <c r="B22" s="122" t="s">
        <v>238</v>
      </c>
      <c r="C22" s="223">
        <v>-358</v>
      </c>
      <c r="D22" s="224">
        <v>-4.3786692759295498</v>
      </c>
      <c r="E22" s="227">
        <v>16.68297455968689</v>
      </c>
    </row>
    <row r="23" spans="1:5" s="104" customFormat="1" ht="14.15" customHeight="1" x14ac:dyDescent="0.25">
      <c r="A23" s="219" t="s">
        <v>128</v>
      </c>
      <c r="B23" s="122" t="s">
        <v>240</v>
      </c>
      <c r="C23" s="223">
        <v>-391</v>
      </c>
      <c r="D23" s="224">
        <v>-77.579365079365076</v>
      </c>
      <c r="E23" s="227">
        <v>19.444444444444446</v>
      </c>
    </row>
    <row r="24" spans="1:5" s="104" customFormat="1" ht="14.15" customHeight="1" x14ac:dyDescent="0.25">
      <c r="A24" s="219" t="s">
        <v>154</v>
      </c>
      <c r="B24" s="122" t="s">
        <v>240</v>
      </c>
      <c r="C24" s="223">
        <v>-517</v>
      </c>
      <c r="D24" s="224">
        <v>-71.606648199445985</v>
      </c>
      <c r="E24" s="227">
        <v>25.207756232686979</v>
      </c>
    </row>
    <row r="25" spans="1:5" s="104" customFormat="1" ht="14.15" customHeight="1" x14ac:dyDescent="0.25">
      <c r="A25" s="219" t="s">
        <v>146</v>
      </c>
      <c r="B25" s="122" t="s">
        <v>240</v>
      </c>
      <c r="C25" s="223">
        <v>-681</v>
      </c>
      <c r="D25" s="224">
        <v>-69.489795918367349</v>
      </c>
      <c r="E25" s="227">
        <v>27.551020408163261</v>
      </c>
    </row>
    <row r="26" spans="1:5" s="104" customFormat="1" ht="14.15" customHeight="1" x14ac:dyDescent="0.25">
      <c r="A26" s="219" t="s">
        <v>119</v>
      </c>
      <c r="B26" s="122" t="s">
        <v>240</v>
      </c>
      <c r="C26" s="223">
        <v>-717</v>
      </c>
      <c r="D26" s="224">
        <v>-76.43923240938166</v>
      </c>
      <c r="E26" s="227">
        <v>18.869936034115138</v>
      </c>
    </row>
    <row r="27" spans="1:5" s="104" customFormat="1" ht="14.15" customHeight="1" x14ac:dyDescent="0.25">
      <c r="A27" s="219" t="s">
        <v>126</v>
      </c>
      <c r="B27" s="122" t="s">
        <v>240</v>
      </c>
      <c r="C27" s="223">
        <v>-724</v>
      </c>
      <c r="D27" s="224">
        <v>-79.212253829321668</v>
      </c>
      <c r="E27" s="227">
        <v>19.146608315098469</v>
      </c>
    </row>
    <row r="28" spans="1:5" s="104" customFormat="1" ht="14.15" customHeight="1" x14ac:dyDescent="0.25">
      <c r="A28" s="219" t="s">
        <v>141</v>
      </c>
      <c r="B28" s="122" t="s">
        <v>238</v>
      </c>
      <c r="C28" s="223">
        <v>-1020</v>
      </c>
      <c r="D28" s="224">
        <v>-7.1851225697379544</v>
      </c>
      <c r="E28" s="227">
        <v>16.286277824739361</v>
      </c>
    </row>
    <row r="29" spans="1:5" s="104" customFormat="1" ht="14.15" customHeight="1" x14ac:dyDescent="0.25">
      <c r="A29" s="219" t="s">
        <v>138</v>
      </c>
      <c r="B29" s="122" t="s">
        <v>240</v>
      </c>
      <c r="C29" s="223">
        <v>-1421</v>
      </c>
      <c r="D29" s="224">
        <v>-79.429849077697028</v>
      </c>
      <c r="E29" s="227">
        <v>17.719396310788149</v>
      </c>
    </row>
    <row r="30" spans="1:5" s="104" customFormat="1" ht="14.15" customHeight="1" x14ac:dyDescent="0.25">
      <c r="A30" s="219" t="s">
        <v>113</v>
      </c>
      <c r="B30" s="122" t="s">
        <v>238</v>
      </c>
      <c r="C30" s="223">
        <v>-1533</v>
      </c>
      <c r="D30" s="224">
        <v>-15.039733150201117</v>
      </c>
      <c r="E30" s="227">
        <v>17.757284410870206</v>
      </c>
    </row>
    <row r="31" spans="1:5" s="104" customFormat="1" ht="14.15" customHeight="1" x14ac:dyDescent="0.25">
      <c r="A31" s="219" t="s">
        <v>111</v>
      </c>
      <c r="B31" s="122" t="s">
        <v>240</v>
      </c>
      <c r="C31" s="223">
        <v>-1752</v>
      </c>
      <c r="D31" s="224">
        <v>-76.008676789587852</v>
      </c>
      <c r="E31" s="227">
        <v>19.913232104121477</v>
      </c>
    </row>
    <row r="32" spans="1:5" s="104" customFormat="1" ht="14.15" customHeight="1" x14ac:dyDescent="0.25">
      <c r="A32" s="219" t="s">
        <v>59</v>
      </c>
      <c r="B32" s="122" t="s">
        <v>238</v>
      </c>
      <c r="C32" s="223">
        <v>-1958</v>
      </c>
      <c r="D32" s="224">
        <v>-26.4201862096883</v>
      </c>
      <c r="E32" s="227">
        <v>23.370665227364729</v>
      </c>
    </row>
    <row r="33" spans="1:6" s="104" customFormat="1" ht="14.15" customHeight="1" x14ac:dyDescent="0.25">
      <c r="A33" s="219" t="s">
        <v>127</v>
      </c>
      <c r="B33" s="122" t="s">
        <v>238</v>
      </c>
      <c r="C33" s="223">
        <v>-2061</v>
      </c>
      <c r="D33" s="224">
        <v>-33.715033535089155</v>
      </c>
      <c r="E33" s="227">
        <v>16.162277114346473</v>
      </c>
    </row>
    <row r="34" spans="1:6" s="104" customFormat="1" ht="14.15" customHeight="1" x14ac:dyDescent="0.25">
      <c r="A34" s="219" t="s">
        <v>151</v>
      </c>
      <c r="B34" s="122" t="s">
        <v>238</v>
      </c>
      <c r="C34" s="223">
        <v>-2437</v>
      </c>
      <c r="D34" s="224">
        <v>-14.95275493925635</v>
      </c>
      <c r="E34" s="227">
        <v>22.266535771260276</v>
      </c>
    </row>
    <row r="35" spans="1:6" s="104" customFormat="1" ht="14.15" customHeight="1" x14ac:dyDescent="0.25">
      <c r="A35" s="219" t="s">
        <v>50</v>
      </c>
      <c r="B35" s="122" t="s">
        <v>240</v>
      </c>
      <c r="C35" s="223">
        <v>-2479</v>
      </c>
      <c r="D35" s="224">
        <v>-84.37712729748128</v>
      </c>
      <c r="E35" s="227">
        <v>14.397549353301567</v>
      </c>
    </row>
    <row r="36" spans="1:6" s="104" customFormat="1" ht="14.15" customHeight="1" x14ac:dyDescent="0.25">
      <c r="A36" s="219" t="s">
        <v>39</v>
      </c>
      <c r="B36" s="122" t="s">
        <v>240</v>
      </c>
      <c r="C36" s="223">
        <v>-2564</v>
      </c>
      <c r="D36" s="224">
        <v>-56.01922656762072</v>
      </c>
      <c r="E36" s="227">
        <v>33.100284028839852</v>
      </c>
    </row>
    <row r="37" spans="1:6" s="104" customFormat="1" ht="14.15" customHeight="1" x14ac:dyDescent="0.25">
      <c r="A37" s="358" t="s">
        <v>152</v>
      </c>
      <c r="B37" s="122" t="s">
        <v>238</v>
      </c>
      <c r="C37" s="223">
        <v>-2885</v>
      </c>
      <c r="D37" s="224">
        <v>-80.7896947633716</v>
      </c>
      <c r="E37" s="227">
        <v>15.765891907028843</v>
      </c>
    </row>
    <row r="38" spans="1:6" s="104" customFormat="1" ht="14.15" customHeight="1" x14ac:dyDescent="0.25">
      <c r="A38" s="219" t="s">
        <v>150</v>
      </c>
      <c r="B38" s="122" t="s">
        <v>240</v>
      </c>
      <c r="C38" s="223">
        <v>-3044</v>
      </c>
      <c r="D38" s="224">
        <v>-72.579876013352404</v>
      </c>
      <c r="E38" s="227">
        <v>17.143538388173582</v>
      </c>
    </row>
    <row r="39" spans="1:6" s="104" customFormat="1" ht="14.15" customHeight="1" x14ac:dyDescent="0.25">
      <c r="A39" s="219" t="s">
        <v>133</v>
      </c>
      <c r="B39" s="122" t="s">
        <v>240</v>
      </c>
      <c r="C39" s="223">
        <v>-3737</v>
      </c>
      <c r="D39" s="224">
        <v>-48.620869112672395</v>
      </c>
      <c r="E39" s="227">
        <v>26.945094977881862</v>
      </c>
    </row>
    <row r="40" spans="1:6" s="104" customFormat="1" ht="14.15" customHeight="1" x14ac:dyDescent="0.25">
      <c r="A40" s="219" t="s">
        <v>174</v>
      </c>
      <c r="B40" s="122" t="s">
        <v>240</v>
      </c>
      <c r="C40" s="223">
        <v>-3758</v>
      </c>
      <c r="D40" s="224">
        <v>-61.505728314238951</v>
      </c>
      <c r="E40" s="227">
        <v>23.420621931260229</v>
      </c>
    </row>
    <row r="41" spans="1:6" s="104" customFormat="1" ht="14.15" customHeight="1" x14ac:dyDescent="0.25">
      <c r="A41" s="219" t="s">
        <v>63</v>
      </c>
      <c r="B41" s="122" t="s">
        <v>238</v>
      </c>
      <c r="C41" s="223">
        <v>-4374</v>
      </c>
      <c r="D41" s="224">
        <v>-73.960094690564759</v>
      </c>
      <c r="E41" s="227">
        <v>15.065945214744675</v>
      </c>
      <c r="F41" s="210"/>
    </row>
    <row r="42" spans="1:6" s="104" customFormat="1" ht="14.15" customHeight="1" x14ac:dyDescent="0.25">
      <c r="A42" s="219" t="s">
        <v>139</v>
      </c>
      <c r="B42" s="122" t="s">
        <v>238</v>
      </c>
      <c r="C42" s="223">
        <v>-4587</v>
      </c>
      <c r="D42" s="224">
        <v>-29.57256140803301</v>
      </c>
      <c r="E42" s="227">
        <v>21.591128876281349</v>
      </c>
    </row>
    <row r="43" spans="1:6" s="104" customFormat="1" ht="14.15" customHeight="1" x14ac:dyDescent="0.25">
      <c r="A43" s="219" t="s">
        <v>149</v>
      </c>
      <c r="B43" s="122" t="s">
        <v>240</v>
      </c>
      <c r="C43" s="223">
        <v>-5209</v>
      </c>
      <c r="D43" s="224">
        <v>-26.257687266861581</v>
      </c>
      <c r="E43" s="227">
        <v>40.73495312027422</v>
      </c>
    </row>
    <row r="44" spans="1:6" s="104" customFormat="1" ht="14.15" customHeight="1" x14ac:dyDescent="0.25">
      <c r="A44" s="219" t="s">
        <v>131</v>
      </c>
      <c r="B44" s="122" t="s">
        <v>238</v>
      </c>
      <c r="C44" s="223">
        <v>-6513</v>
      </c>
      <c r="D44" s="224">
        <v>-32.938856015779095</v>
      </c>
      <c r="E44" s="227">
        <v>21.949122540838516</v>
      </c>
    </row>
    <row r="45" spans="1:6" s="104" customFormat="1" ht="14.15" customHeight="1" x14ac:dyDescent="0.25">
      <c r="A45" s="219" t="s">
        <v>130</v>
      </c>
      <c r="B45" s="122" t="s">
        <v>239</v>
      </c>
      <c r="C45" s="223">
        <v>-9608</v>
      </c>
      <c r="D45" s="224">
        <v>-29.440784433889995</v>
      </c>
      <c r="E45" s="227">
        <v>36.549716561973341</v>
      </c>
    </row>
    <row r="46" spans="1:6" s="104" customFormat="1" ht="14.15" customHeight="1" x14ac:dyDescent="0.25">
      <c r="A46" s="219" t="s">
        <v>71</v>
      </c>
      <c r="B46" s="122" t="s">
        <v>239</v>
      </c>
      <c r="C46" s="223">
        <v>-10121</v>
      </c>
      <c r="D46" s="224">
        <v>-26.566396304170929</v>
      </c>
      <c r="E46" s="227">
        <v>32.464498516943593</v>
      </c>
    </row>
    <row r="47" spans="1:6" s="104" customFormat="1" ht="14.15" customHeight="1" x14ac:dyDescent="0.25">
      <c r="A47" s="219" t="s">
        <v>135</v>
      </c>
      <c r="B47" s="122" t="s">
        <v>240</v>
      </c>
      <c r="C47" s="223">
        <v>-10755</v>
      </c>
      <c r="D47" s="224">
        <v>-33.015103143418465</v>
      </c>
      <c r="E47" s="227">
        <v>37.656556974459725</v>
      </c>
    </row>
    <row r="48" spans="1:6" s="104" customFormat="1" ht="14.15" customHeight="1" x14ac:dyDescent="0.25">
      <c r="A48" s="219" t="s">
        <v>124</v>
      </c>
      <c r="B48" s="122" t="s">
        <v>238</v>
      </c>
      <c r="C48" s="223">
        <v>-11350</v>
      </c>
      <c r="D48" s="224">
        <v>-64.037463326562843</v>
      </c>
      <c r="E48" s="227">
        <v>17.857142857142858</v>
      </c>
    </row>
    <row r="49" spans="1:6" s="104" customFormat="1" ht="14.15" customHeight="1" x14ac:dyDescent="0.25">
      <c r="A49" s="219" t="s">
        <v>40</v>
      </c>
      <c r="B49" s="122" t="s">
        <v>240</v>
      </c>
      <c r="C49" s="223">
        <v>-12788</v>
      </c>
      <c r="D49" s="224">
        <v>-62.677057295495764</v>
      </c>
      <c r="E49" s="227">
        <v>30.549429005538403</v>
      </c>
      <c r="F49" s="211"/>
    </row>
    <row r="50" spans="1:6" s="104" customFormat="1" ht="14.15" customHeight="1" x14ac:dyDescent="0.25">
      <c r="A50" s="219" t="s">
        <v>123</v>
      </c>
      <c r="B50" s="122" t="s">
        <v>239</v>
      </c>
      <c r="C50" s="223">
        <v>-14427</v>
      </c>
      <c r="D50" s="224">
        <v>-54.198129155866113</v>
      </c>
      <c r="E50" s="227">
        <v>28.870355760922649</v>
      </c>
      <c r="F50" s="211"/>
    </row>
    <row r="51" spans="1:6" s="104" customFormat="1" ht="14.15" customHeight="1" x14ac:dyDescent="0.25">
      <c r="A51" s="219" t="s">
        <v>140</v>
      </c>
      <c r="B51" s="122" t="s">
        <v>239</v>
      </c>
      <c r="C51" s="223">
        <v>-18008</v>
      </c>
      <c r="D51" s="224">
        <v>-55.212165808192296</v>
      </c>
      <c r="E51" s="227">
        <v>27.970934510669608</v>
      </c>
    </row>
    <row r="52" spans="1:6" s="104" customFormat="1" ht="14.15" customHeight="1" x14ac:dyDescent="0.25">
      <c r="A52" s="219" t="s">
        <v>144</v>
      </c>
      <c r="B52" s="122" t="s">
        <v>240</v>
      </c>
      <c r="C52" s="223">
        <v>-20687</v>
      </c>
      <c r="D52" s="224">
        <v>-81.195541251275614</v>
      </c>
      <c r="E52" s="227">
        <v>17.356150404270352</v>
      </c>
    </row>
    <row r="53" spans="1:6" s="104" customFormat="1" ht="14.15" customHeight="1" x14ac:dyDescent="0.25">
      <c r="A53" s="219" t="s">
        <v>153</v>
      </c>
      <c r="B53" s="122" t="s">
        <v>239</v>
      </c>
      <c r="C53" s="223">
        <v>-21407</v>
      </c>
      <c r="D53" s="224">
        <v>-69.40634827999871</v>
      </c>
      <c r="E53" s="227">
        <v>25.989689718898941</v>
      </c>
    </row>
    <row r="54" spans="1:6" s="104" customFormat="1" ht="14.15" customHeight="1" x14ac:dyDescent="0.25">
      <c r="A54" s="219" t="s">
        <v>132</v>
      </c>
      <c r="B54" s="122" t="s">
        <v>239</v>
      </c>
      <c r="C54" s="223">
        <v>-25359</v>
      </c>
      <c r="D54" s="224">
        <v>-54.662441800310404</v>
      </c>
      <c r="E54" s="227">
        <v>27.972495257803072</v>
      </c>
    </row>
    <row r="55" spans="1:6" s="104" customFormat="1" ht="14.15" customHeight="1" x14ac:dyDescent="0.25">
      <c r="A55" s="219" t="s">
        <v>142</v>
      </c>
      <c r="B55" s="122" t="s">
        <v>238</v>
      </c>
      <c r="C55" s="223">
        <v>-26428</v>
      </c>
      <c r="D55" s="224">
        <v>-48.129666727372062</v>
      </c>
      <c r="E55" s="227">
        <v>36.752868329994534</v>
      </c>
    </row>
    <row r="56" spans="1:6" s="104" customFormat="1" ht="14.15" customHeight="1" x14ac:dyDescent="0.25">
      <c r="A56" s="219" t="s">
        <v>147</v>
      </c>
      <c r="B56" s="122" t="s">
        <v>239</v>
      </c>
      <c r="C56" s="223">
        <v>-37501</v>
      </c>
      <c r="D56" s="224">
        <v>-40.316286270251673</v>
      </c>
      <c r="E56" s="227">
        <v>49.315716481933407</v>
      </c>
    </row>
    <row r="57" spans="1:6" s="104" customFormat="1" ht="14.15" customHeight="1" thickBot="1" x14ac:dyDescent="0.3">
      <c r="A57" s="367" t="s">
        <v>145</v>
      </c>
      <c r="B57" s="118" t="s">
        <v>238</v>
      </c>
      <c r="C57" s="228">
        <v>-44683</v>
      </c>
      <c r="D57" s="229">
        <v>-64.582008440770096</v>
      </c>
      <c r="E57" s="230">
        <v>20.4255073134069</v>
      </c>
    </row>
    <row r="58" spans="1:6" s="99" customFormat="1" ht="13.5" customHeight="1" x14ac:dyDescent="0.25">
      <c r="A58" s="208" t="s">
        <v>205</v>
      </c>
      <c r="B58" s="208"/>
      <c r="C58" s="102"/>
      <c r="D58" s="101"/>
      <c r="E58" s="100"/>
    </row>
    <row r="59" spans="1:6" s="99" customFormat="1" ht="10.5" x14ac:dyDescent="0.25">
      <c r="A59" s="103"/>
      <c r="B59" s="103"/>
      <c r="C59" s="86"/>
      <c r="D59" s="102"/>
      <c r="E59" s="101"/>
      <c r="F59" s="212"/>
    </row>
    <row r="60" spans="1:6" x14ac:dyDescent="0.3">
      <c r="C60" s="95"/>
      <c r="D60" s="98"/>
      <c r="E60" s="97"/>
      <c r="F60" s="213"/>
    </row>
    <row r="61" spans="1:6" x14ac:dyDescent="0.3">
      <c r="C61" s="95"/>
      <c r="D61" s="80"/>
      <c r="E61" s="80"/>
      <c r="F61" s="214"/>
    </row>
    <row r="62" spans="1:6" x14ac:dyDescent="0.3">
      <c r="C62" s="95"/>
    </row>
    <row r="63" spans="1:6" x14ac:dyDescent="0.3">
      <c r="C63" s="95"/>
    </row>
    <row r="64" spans="1:6" x14ac:dyDescent="0.3">
      <c r="C64" s="95"/>
    </row>
    <row r="65" spans="3:3" x14ac:dyDescent="0.3">
      <c r="C65" s="95"/>
    </row>
    <row r="66" spans="3:3" x14ac:dyDescent="0.3">
      <c r="C66" s="95"/>
    </row>
    <row r="67" spans="3:3" x14ac:dyDescent="0.3">
      <c r="C67" s="95"/>
    </row>
    <row r="68" spans="3:3" x14ac:dyDescent="0.3">
      <c r="C68" s="95"/>
    </row>
    <row r="69" spans="3:3" x14ac:dyDescent="0.3">
      <c r="C69" s="95"/>
    </row>
    <row r="70" spans="3:3" x14ac:dyDescent="0.3">
      <c r="C70" s="95"/>
    </row>
    <row r="71" spans="3:3" x14ac:dyDescent="0.3">
      <c r="C71" s="95"/>
    </row>
    <row r="72" spans="3:3" x14ac:dyDescent="0.3">
      <c r="C72" s="95"/>
    </row>
    <row r="73" spans="3:3" x14ac:dyDescent="0.3">
      <c r="C73" s="95"/>
    </row>
    <row r="74" spans="3:3" x14ac:dyDescent="0.3">
      <c r="C74" s="95"/>
    </row>
    <row r="75" spans="3:3" x14ac:dyDescent="0.3">
      <c r="C75" s="95"/>
    </row>
    <row r="76" spans="3:3" x14ac:dyDescent="0.3">
      <c r="C76" s="95"/>
    </row>
    <row r="77" spans="3:3" x14ac:dyDescent="0.3">
      <c r="C77" s="95"/>
    </row>
    <row r="78" spans="3:3" x14ac:dyDescent="0.3">
      <c r="C78" s="95"/>
    </row>
    <row r="79" spans="3:3" x14ac:dyDescent="0.3">
      <c r="C79" s="95"/>
    </row>
    <row r="80" spans="3:3" x14ac:dyDescent="0.3">
      <c r="C80" s="95"/>
    </row>
    <row r="92" spans="4:6" x14ac:dyDescent="0.3">
      <c r="D92" s="94"/>
      <c r="E92" s="94"/>
      <c r="F92" s="214"/>
    </row>
  </sheetData>
  <sortState xmlns:xlrd2="http://schemas.microsoft.com/office/spreadsheetml/2017/richdata2" ref="A5:E57">
    <sortCondition descending="1" ref="C5:C57"/>
  </sortState>
  <mergeCells count="2">
    <mergeCell ref="A1:E1"/>
    <mergeCell ref="A2:E2"/>
  </mergeCells>
  <pageMargins left="0.7" right="0.7" top="0.75" bottom="0.75" header="0.3" footer="0.3"/>
  <pageSetup paperSize="9" scale="72" orientation="portrait" r:id="rId1"/>
  <colBreaks count="1" manualBreakCount="1">
    <brk id="7" max="1048575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theme="0" tint="-4.9989318521683403E-2"/>
  </sheetPr>
  <dimension ref="A1:R58"/>
  <sheetViews>
    <sheetView showGridLines="0" zoomScaleNormal="100" workbookViewId="0">
      <selection activeCell="B29" sqref="B29"/>
    </sheetView>
  </sheetViews>
  <sheetFormatPr defaultColWidth="11.453125" defaultRowHeight="14.5" x14ac:dyDescent="0.35"/>
  <cols>
    <col min="1" max="1" width="22.7265625" style="91" customWidth="1"/>
    <col min="2" max="2" width="16.7265625" style="91" customWidth="1"/>
    <col min="3" max="3" width="17.7265625" style="90" customWidth="1"/>
    <col min="4" max="4" width="19.7265625" style="90" customWidth="1"/>
    <col min="5" max="5" width="17.7265625" style="90" customWidth="1"/>
    <col min="6" max="6" width="18.26953125" style="90" customWidth="1"/>
    <col min="7" max="12" width="23.54296875" style="91" customWidth="1"/>
    <col min="13" max="16384" width="11.453125" style="91"/>
  </cols>
  <sheetData>
    <row r="1" spans="1:18" ht="15" customHeight="1" x14ac:dyDescent="0.35">
      <c r="A1" s="487" t="s">
        <v>225</v>
      </c>
      <c r="B1" s="487"/>
      <c r="C1" s="487"/>
      <c r="D1" s="487"/>
      <c r="E1" s="487"/>
    </row>
    <row r="2" spans="1:18" ht="39.75" customHeight="1" x14ac:dyDescent="0.35">
      <c r="A2" s="487" t="s">
        <v>270</v>
      </c>
      <c r="B2" s="487"/>
      <c r="C2" s="487"/>
      <c r="D2" s="487"/>
      <c r="E2" s="487"/>
    </row>
    <row r="3" spans="1:18" ht="6" customHeight="1" thickBot="1" x14ac:dyDescent="0.4">
      <c r="A3" s="145"/>
      <c r="B3" s="145"/>
      <c r="C3" s="145"/>
      <c r="D3" s="145"/>
      <c r="E3" s="145"/>
    </row>
    <row r="4" spans="1:18" ht="29.25" customHeight="1" thickBot="1" x14ac:dyDescent="0.4">
      <c r="A4" s="138" t="s">
        <v>23</v>
      </c>
      <c r="B4" s="327" t="s">
        <v>388</v>
      </c>
      <c r="C4" s="137" t="s">
        <v>221</v>
      </c>
      <c r="D4" s="137" t="s">
        <v>220</v>
      </c>
      <c r="E4" s="137" t="s">
        <v>219</v>
      </c>
    </row>
    <row r="5" spans="1:18" x14ac:dyDescent="0.35">
      <c r="A5" s="135" t="s">
        <v>17</v>
      </c>
      <c r="B5" s="389" t="s">
        <v>238</v>
      </c>
      <c r="C5" s="134">
        <v>10800</v>
      </c>
      <c r="D5" s="133">
        <v>199.409158050222</v>
      </c>
      <c r="E5" s="136">
        <v>67.079025110782894</v>
      </c>
    </row>
    <row r="6" spans="1:18" x14ac:dyDescent="0.35">
      <c r="A6" s="135" t="s">
        <v>157</v>
      </c>
      <c r="B6" s="390" t="s">
        <v>238</v>
      </c>
      <c r="C6" s="134">
        <v>3642</v>
      </c>
      <c r="D6" s="133">
        <v>138.74285714285713</v>
      </c>
      <c r="E6" s="132">
        <v>46.361904761904761</v>
      </c>
    </row>
    <row r="7" spans="1:18" x14ac:dyDescent="0.35">
      <c r="A7" s="135" t="s">
        <v>163</v>
      </c>
      <c r="B7" s="390" t="s">
        <v>238</v>
      </c>
      <c r="C7" s="134">
        <v>752</v>
      </c>
      <c r="D7" s="133">
        <v>7.4833316747935115</v>
      </c>
      <c r="E7" s="132">
        <v>60.652801273758584</v>
      </c>
    </row>
    <row r="8" spans="1:18" x14ac:dyDescent="0.35">
      <c r="A8" s="135" t="s">
        <v>161</v>
      </c>
      <c r="B8" s="390" t="s">
        <v>238</v>
      </c>
      <c r="C8" s="134">
        <v>453</v>
      </c>
      <c r="D8" s="133">
        <v>12.400766493293183</v>
      </c>
      <c r="E8" s="132">
        <v>63.7831918970709</v>
      </c>
    </row>
    <row r="9" spans="1:18" x14ac:dyDescent="0.35">
      <c r="A9" s="135" t="s">
        <v>164</v>
      </c>
      <c r="B9" s="390" t="s">
        <v>238</v>
      </c>
      <c r="C9" s="134">
        <v>172</v>
      </c>
      <c r="D9" s="133">
        <v>7.3630136986301373</v>
      </c>
      <c r="E9" s="132">
        <v>82.277397260273972</v>
      </c>
    </row>
    <row r="10" spans="1:18" x14ac:dyDescent="0.35">
      <c r="A10" s="135" t="s">
        <v>159</v>
      </c>
      <c r="B10" s="390" t="s">
        <v>240</v>
      </c>
      <c r="C10" s="134">
        <v>3</v>
      </c>
      <c r="D10" s="133">
        <v>1.639344262295082</v>
      </c>
      <c r="E10" s="132">
        <v>54.644808743169406</v>
      </c>
    </row>
    <row r="11" spans="1:18" x14ac:dyDescent="0.35">
      <c r="A11" s="135" t="s">
        <v>92</v>
      </c>
      <c r="B11" s="390" t="s">
        <v>238</v>
      </c>
      <c r="C11" s="134">
        <v>-133</v>
      </c>
      <c r="D11" s="133">
        <v>-1.8449160771258151</v>
      </c>
      <c r="E11" s="132">
        <v>80.274656679151065</v>
      </c>
    </row>
    <row r="12" spans="1:18" x14ac:dyDescent="0.35">
      <c r="A12" s="135" t="s">
        <v>90</v>
      </c>
      <c r="B12" s="390" t="s">
        <v>238</v>
      </c>
      <c r="C12" s="134">
        <v>-134</v>
      </c>
      <c r="D12" s="133">
        <v>-1.5940994527718295</v>
      </c>
      <c r="E12" s="132">
        <v>73.66167023554604</v>
      </c>
      <c r="R12" s="91" t="s">
        <v>74</v>
      </c>
    </row>
    <row r="13" spans="1:18" x14ac:dyDescent="0.35">
      <c r="A13" s="135" t="s">
        <v>86</v>
      </c>
      <c r="B13" s="390" t="s">
        <v>240</v>
      </c>
      <c r="C13" s="134">
        <v>-153</v>
      </c>
      <c r="D13" s="133">
        <v>-38.734177215189874</v>
      </c>
      <c r="E13" s="132">
        <v>53.417721518987335</v>
      </c>
    </row>
    <row r="14" spans="1:18" x14ac:dyDescent="0.35">
      <c r="A14" s="135" t="s">
        <v>162</v>
      </c>
      <c r="B14" s="390" t="s">
        <v>238</v>
      </c>
      <c r="C14" s="134">
        <v>-184</v>
      </c>
      <c r="D14" s="133">
        <v>-29.067930489731435</v>
      </c>
      <c r="E14" s="132">
        <v>41.390205371248022</v>
      </c>
    </row>
    <row r="15" spans="1:18" x14ac:dyDescent="0.35">
      <c r="A15" s="135" t="s">
        <v>158</v>
      </c>
      <c r="B15" s="390" t="s">
        <v>240</v>
      </c>
      <c r="C15" s="134">
        <v>-458</v>
      </c>
      <c r="D15" s="133">
        <v>-69.6048632218845</v>
      </c>
      <c r="E15" s="132">
        <v>28.419452887537993</v>
      </c>
    </row>
    <row r="16" spans="1:18" x14ac:dyDescent="0.35">
      <c r="A16" s="135" t="s">
        <v>156</v>
      </c>
      <c r="B16" s="390" t="s">
        <v>238</v>
      </c>
      <c r="C16" s="134">
        <v>-473</v>
      </c>
      <c r="D16" s="133">
        <v>-59.051186017478152</v>
      </c>
      <c r="E16" s="132">
        <v>39.325842696629216</v>
      </c>
    </row>
    <row r="17" spans="1:5" x14ac:dyDescent="0.35">
      <c r="A17" s="135" t="s">
        <v>167</v>
      </c>
      <c r="B17" s="390" t="s">
        <v>240</v>
      </c>
      <c r="C17" s="134">
        <v>-563</v>
      </c>
      <c r="D17" s="133">
        <v>-25.022222222222222</v>
      </c>
      <c r="E17" s="132">
        <v>72.666666666666671</v>
      </c>
    </row>
    <row r="18" spans="1:5" x14ac:dyDescent="0.35">
      <c r="A18" s="135" t="s">
        <v>160</v>
      </c>
      <c r="B18" s="390" t="s">
        <v>240</v>
      </c>
      <c r="C18" s="134">
        <v>-629</v>
      </c>
      <c r="D18" s="133">
        <v>-12.273170731707317</v>
      </c>
      <c r="E18" s="132">
        <v>78.829268292682926</v>
      </c>
    </row>
    <row r="19" spans="1:5" x14ac:dyDescent="0.35">
      <c r="A19" s="135" t="s">
        <v>82</v>
      </c>
      <c r="B19" s="390" t="s">
        <v>240</v>
      </c>
      <c r="C19" s="134">
        <v>-984</v>
      </c>
      <c r="D19" s="133">
        <v>-48</v>
      </c>
      <c r="E19" s="132">
        <v>46</v>
      </c>
    </row>
    <row r="20" spans="1:5" x14ac:dyDescent="0.35">
      <c r="A20" s="135" t="s">
        <v>165</v>
      </c>
      <c r="B20" s="390" t="s">
        <v>238</v>
      </c>
      <c r="C20" s="134">
        <v>-1157</v>
      </c>
      <c r="D20" s="133">
        <v>-11.014851485148515</v>
      </c>
      <c r="E20" s="132">
        <v>69.354531607006848</v>
      </c>
    </row>
    <row r="21" spans="1:5" x14ac:dyDescent="0.35">
      <c r="A21" s="135" t="s">
        <v>118</v>
      </c>
      <c r="B21" s="390" t="s">
        <v>238</v>
      </c>
      <c r="C21" s="134">
        <v>-1274</v>
      </c>
      <c r="D21" s="133">
        <v>-15.523333739490679</v>
      </c>
      <c r="E21" s="132">
        <v>65.249177531375651</v>
      </c>
    </row>
    <row r="22" spans="1:5" x14ac:dyDescent="0.35">
      <c r="A22" s="209" t="s">
        <v>81</v>
      </c>
      <c r="B22" s="390" t="s">
        <v>240</v>
      </c>
      <c r="C22" s="368">
        <v>-1357</v>
      </c>
      <c r="D22" s="133">
        <v>-10.333536399634481</v>
      </c>
      <c r="E22" s="132">
        <v>74.558330795004565</v>
      </c>
    </row>
    <row r="23" spans="1:5" x14ac:dyDescent="0.35">
      <c r="A23" s="135" t="s">
        <v>83</v>
      </c>
      <c r="B23" s="390" t="s">
        <v>238</v>
      </c>
      <c r="C23" s="134">
        <v>-2552</v>
      </c>
      <c r="D23" s="133">
        <v>-21.603318378058074</v>
      </c>
      <c r="E23" s="132">
        <v>71.07424024379921</v>
      </c>
    </row>
    <row r="24" spans="1:5" x14ac:dyDescent="0.35">
      <c r="A24" s="135" t="s">
        <v>75</v>
      </c>
      <c r="B24" s="390" t="s">
        <v>238</v>
      </c>
      <c r="C24" s="368">
        <v>-2849</v>
      </c>
      <c r="D24" s="133">
        <v>-9.0903289620624737</v>
      </c>
      <c r="E24" s="132">
        <v>82.138412941514304</v>
      </c>
    </row>
    <row r="25" spans="1:5" ht="16.5" customHeight="1" thickBot="1" x14ac:dyDescent="0.4">
      <c r="A25" s="131" t="s">
        <v>166</v>
      </c>
      <c r="B25" s="391" t="s">
        <v>238</v>
      </c>
      <c r="C25" s="130">
        <v>-2922</v>
      </c>
      <c r="D25" s="129">
        <v>-15.820249052517596</v>
      </c>
      <c r="E25" s="128">
        <v>72.609637249593945</v>
      </c>
    </row>
    <row r="26" spans="1:5" x14ac:dyDescent="0.35">
      <c r="A26" s="208" t="s">
        <v>205</v>
      </c>
      <c r="B26" s="208"/>
      <c r="C26" s="80"/>
      <c r="D26" s="80"/>
      <c r="E26" s="94"/>
    </row>
    <row r="28" spans="1:5" x14ac:dyDescent="0.35">
      <c r="C28" s="105"/>
    </row>
    <row r="33" spans="1:6" x14ac:dyDescent="0.35">
      <c r="A33" s="210"/>
      <c r="B33" s="210"/>
    </row>
    <row r="40" spans="1:6" x14ac:dyDescent="0.35">
      <c r="A40" s="210"/>
      <c r="B40" s="210"/>
    </row>
    <row r="41" spans="1:6" x14ac:dyDescent="0.35">
      <c r="F41" s="210"/>
    </row>
    <row r="42" spans="1:6" x14ac:dyDescent="0.35">
      <c r="A42" s="210"/>
      <c r="B42" s="210"/>
    </row>
    <row r="49" spans="1:6" x14ac:dyDescent="0.35">
      <c r="F49" s="215"/>
    </row>
    <row r="50" spans="1:6" x14ac:dyDescent="0.35">
      <c r="F50" s="215"/>
    </row>
    <row r="53" spans="1:6" x14ac:dyDescent="0.35">
      <c r="A53" s="210"/>
      <c r="B53" s="210"/>
    </row>
    <row r="58" spans="1:6" x14ac:dyDescent="0.35">
      <c r="A58" s="215"/>
      <c r="B58" s="215"/>
    </row>
  </sheetData>
  <sortState xmlns:xlrd2="http://schemas.microsoft.com/office/spreadsheetml/2017/richdata2" ref="A5:E25">
    <sortCondition descending="1" ref="C5:C25"/>
  </sortState>
  <mergeCells count="2">
    <mergeCell ref="A1:E1"/>
    <mergeCell ref="A2:E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theme="0" tint="-4.9989318521683403E-2"/>
  </sheetPr>
  <dimension ref="A1:R58"/>
  <sheetViews>
    <sheetView showGridLines="0" zoomScaleNormal="100" workbookViewId="0">
      <selection activeCell="B4" sqref="B4"/>
    </sheetView>
  </sheetViews>
  <sheetFormatPr defaultColWidth="11.453125" defaultRowHeight="14.5" x14ac:dyDescent="0.35"/>
  <cols>
    <col min="1" max="1" width="22.7265625" style="91" customWidth="1"/>
    <col min="2" max="2" width="16.7265625" style="91" customWidth="1"/>
    <col min="3" max="3" width="17.7265625" style="90" customWidth="1"/>
    <col min="4" max="4" width="19.7265625" style="90" customWidth="1"/>
    <col min="5" max="5" width="17.7265625" style="90" customWidth="1"/>
    <col min="6" max="6" width="18.26953125" style="90" customWidth="1"/>
    <col min="7" max="7" width="11.453125" style="91"/>
    <col min="8" max="8" width="11.54296875" style="91" customWidth="1"/>
    <col min="9" max="10" width="11.453125" style="91"/>
    <col min="11" max="11" width="29" style="91" customWidth="1"/>
    <col min="12" max="13" width="11.453125" style="91"/>
    <col min="14" max="14" width="25.81640625" style="91" customWidth="1"/>
    <col min="15" max="16384" width="11.453125" style="91"/>
  </cols>
  <sheetData>
    <row r="1" spans="1:18" ht="15" customHeight="1" x14ac:dyDescent="0.35">
      <c r="A1" s="487" t="s">
        <v>226</v>
      </c>
      <c r="B1" s="487"/>
      <c r="C1" s="487"/>
      <c r="D1" s="487"/>
      <c r="E1" s="487"/>
    </row>
    <row r="2" spans="1:18" ht="39.75" customHeight="1" x14ac:dyDescent="0.35">
      <c r="A2" s="487" t="s">
        <v>274</v>
      </c>
      <c r="B2" s="487"/>
      <c r="C2" s="487"/>
      <c r="D2" s="487"/>
      <c r="E2" s="487"/>
    </row>
    <row r="3" spans="1:18" ht="6" customHeight="1" thickBot="1" x14ac:dyDescent="0.4">
      <c r="A3" s="146"/>
      <c r="B3" s="146"/>
      <c r="C3" s="146"/>
      <c r="D3" s="146"/>
      <c r="E3" s="146"/>
    </row>
    <row r="4" spans="1:18" ht="29.25" customHeight="1" thickBot="1" x14ac:dyDescent="0.4">
      <c r="A4" s="138" t="s">
        <v>23</v>
      </c>
      <c r="B4" s="327" t="s">
        <v>388</v>
      </c>
      <c r="C4" s="137" t="s">
        <v>221</v>
      </c>
      <c r="D4" s="137" t="s">
        <v>220</v>
      </c>
      <c r="E4" s="137" t="s">
        <v>219</v>
      </c>
    </row>
    <row r="5" spans="1:18" x14ac:dyDescent="0.35">
      <c r="A5" s="220" t="s">
        <v>17</v>
      </c>
      <c r="B5" s="389" t="s">
        <v>238</v>
      </c>
      <c r="C5" s="223">
        <v>19334</v>
      </c>
      <c r="D5" s="371">
        <v>459.13084777962479</v>
      </c>
      <c r="E5" s="225">
        <v>68.962241747803375</v>
      </c>
    </row>
    <row r="6" spans="1:18" x14ac:dyDescent="0.35">
      <c r="A6" s="220" t="s">
        <v>157</v>
      </c>
      <c r="B6" s="390" t="s">
        <v>238</v>
      </c>
      <c r="C6" s="223">
        <v>3908</v>
      </c>
      <c r="D6" s="224">
        <v>201.96382428940569</v>
      </c>
      <c r="E6" s="227">
        <v>39.224806201550386</v>
      </c>
    </row>
    <row r="7" spans="1:18" x14ac:dyDescent="0.35">
      <c r="A7" s="220" t="s">
        <v>159</v>
      </c>
      <c r="B7" s="390" t="s">
        <v>240</v>
      </c>
      <c r="C7" s="223">
        <v>-1</v>
      </c>
      <c r="D7" s="224">
        <v>-1.3698630136986301</v>
      </c>
      <c r="E7" s="227">
        <v>56.164383561643838</v>
      </c>
    </row>
    <row r="8" spans="1:18" x14ac:dyDescent="0.35">
      <c r="A8" s="220" t="s">
        <v>163</v>
      </c>
      <c r="B8" s="390" t="s">
        <v>238</v>
      </c>
      <c r="C8" s="223">
        <v>-75</v>
      </c>
      <c r="D8" s="224">
        <v>-1.2274959083469721</v>
      </c>
      <c r="E8" s="227">
        <v>39.983633387888709</v>
      </c>
    </row>
    <row r="9" spans="1:18" x14ac:dyDescent="0.35">
      <c r="A9" s="220" t="s">
        <v>86</v>
      </c>
      <c r="B9" s="390" t="s">
        <v>240</v>
      </c>
      <c r="C9" s="223">
        <v>-94</v>
      </c>
      <c r="D9" s="224">
        <v>-47.474747474747474</v>
      </c>
      <c r="E9" s="227">
        <v>47.474747474747474</v>
      </c>
    </row>
    <row r="10" spans="1:18" x14ac:dyDescent="0.35">
      <c r="A10" s="220" t="s">
        <v>162</v>
      </c>
      <c r="B10" s="390" t="s">
        <v>238</v>
      </c>
      <c r="C10" s="223">
        <v>-133</v>
      </c>
      <c r="D10" s="224">
        <v>-37.677053824362602</v>
      </c>
      <c r="E10" s="227">
        <v>35.694050991501413</v>
      </c>
    </row>
    <row r="11" spans="1:18" x14ac:dyDescent="0.35">
      <c r="A11" s="220" t="s">
        <v>158</v>
      </c>
      <c r="B11" s="390" t="s">
        <v>240</v>
      </c>
      <c r="C11" s="223">
        <v>-199</v>
      </c>
      <c r="D11" s="224">
        <v>-91.284403669724767</v>
      </c>
      <c r="E11" s="227">
        <v>8.7155963302752291</v>
      </c>
    </row>
    <row r="12" spans="1:18" x14ac:dyDescent="0.35">
      <c r="A12" s="220" t="s">
        <v>156</v>
      </c>
      <c r="B12" s="390" t="s">
        <v>238</v>
      </c>
      <c r="C12" s="223">
        <v>-243</v>
      </c>
      <c r="D12" s="224">
        <v>-72.53731343283583</v>
      </c>
      <c r="E12" s="227">
        <v>25.970149253731346</v>
      </c>
      <c r="R12" s="91" t="s">
        <v>74</v>
      </c>
    </row>
    <row r="13" spans="1:18" x14ac:dyDescent="0.35">
      <c r="A13" s="220" t="s">
        <v>164</v>
      </c>
      <c r="B13" s="390" t="s">
        <v>238</v>
      </c>
      <c r="C13" s="223">
        <v>-292</v>
      </c>
      <c r="D13" s="224">
        <v>-22.171602126044039</v>
      </c>
      <c r="E13" s="227">
        <v>54.745634016704635</v>
      </c>
    </row>
    <row r="14" spans="1:18" x14ac:dyDescent="0.35">
      <c r="A14" s="220" t="s">
        <v>161</v>
      </c>
      <c r="B14" s="390" t="s">
        <v>238</v>
      </c>
      <c r="C14" s="223">
        <v>-294</v>
      </c>
      <c r="D14" s="224">
        <v>-14.237288135593221</v>
      </c>
      <c r="E14" s="227">
        <v>41.888619854721547</v>
      </c>
    </row>
    <row r="15" spans="1:18" x14ac:dyDescent="0.35">
      <c r="A15" s="220" t="s">
        <v>167</v>
      </c>
      <c r="B15" s="390" t="s">
        <v>240</v>
      </c>
      <c r="C15" s="223">
        <v>-486</v>
      </c>
      <c r="D15" s="224">
        <v>-43.315508021390379</v>
      </c>
      <c r="E15" s="227">
        <v>54.367201426024955</v>
      </c>
    </row>
    <row r="16" spans="1:18" x14ac:dyDescent="0.35">
      <c r="A16" s="220" t="s">
        <v>90</v>
      </c>
      <c r="B16" s="390" t="s">
        <v>238</v>
      </c>
      <c r="C16" s="223">
        <v>-678</v>
      </c>
      <c r="D16" s="224">
        <v>-14.748749184250599</v>
      </c>
      <c r="E16" s="227">
        <v>51.033282575592779</v>
      </c>
    </row>
    <row r="17" spans="1:6" x14ac:dyDescent="0.35">
      <c r="A17" s="220" t="s">
        <v>82</v>
      </c>
      <c r="B17" s="390" t="s">
        <v>240</v>
      </c>
      <c r="C17" s="223">
        <v>-703</v>
      </c>
      <c r="D17" s="224">
        <v>-66.63507109004739</v>
      </c>
      <c r="E17" s="227">
        <v>28.341232227488149</v>
      </c>
    </row>
    <row r="18" spans="1:6" x14ac:dyDescent="0.35">
      <c r="A18" s="220" t="s">
        <v>92</v>
      </c>
      <c r="B18" s="390" t="s">
        <v>238</v>
      </c>
      <c r="C18" s="223">
        <v>-729</v>
      </c>
      <c r="D18" s="224">
        <v>-18.43236409608091</v>
      </c>
      <c r="E18" s="227">
        <v>57.572692793931736</v>
      </c>
    </row>
    <row r="19" spans="1:6" x14ac:dyDescent="0.35">
      <c r="A19" s="220" t="s">
        <v>160</v>
      </c>
      <c r="B19" s="390" t="s">
        <v>240</v>
      </c>
      <c r="C19" s="223">
        <v>-829</v>
      </c>
      <c r="D19" s="224">
        <v>-32.54809579897919</v>
      </c>
      <c r="E19" s="227">
        <v>60.34550451511582</v>
      </c>
    </row>
    <row r="20" spans="1:6" x14ac:dyDescent="0.35">
      <c r="A20" s="220" t="s">
        <v>118</v>
      </c>
      <c r="B20" s="390" t="s">
        <v>238</v>
      </c>
      <c r="C20" s="223">
        <v>-1984</v>
      </c>
      <c r="D20" s="224">
        <v>-42.230736483610052</v>
      </c>
      <c r="E20" s="227">
        <v>35.227756492124307</v>
      </c>
    </row>
    <row r="21" spans="1:6" x14ac:dyDescent="0.35">
      <c r="A21" s="220" t="s">
        <v>81</v>
      </c>
      <c r="B21" s="390" t="s">
        <v>240</v>
      </c>
      <c r="C21" s="226">
        <v>-2046</v>
      </c>
      <c r="D21" s="224">
        <v>-27.422597507036588</v>
      </c>
      <c r="E21" s="227">
        <v>53.22342849483983</v>
      </c>
    </row>
    <row r="22" spans="1:6" x14ac:dyDescent="0.35">
      <c r="A22" s="219" t="s">
        <v>165</v>
      </c>
      <c r="B22" s="390" t="s">
        <v>238</v>
      </c>
      <c r="C22" s="223">
        <v>-2373</v>
      </c>
      <c r="D22" s="224">
        <v>-39.530234882558716</v>
      </c>
      <c r="E22" s="227">
        <v>44.860902881892386</v>
      </c>
    </row>
    <row r="23" spans="1:6" x14ac:dyDescent="0.35">
      <c r="A23" s="220" t="s">
        <v>83</v>
      </c>
      <c r="B23" s="390" t="s">
        <v>238</v>
      </c>
      <c r="C23" s="223">
        <v>-2932</v>
      </c>
      <c r="D23" s="224">
        <v>-43.295924394565859</v>
      </c>
      <c r="E23" s="227">
        <v>43.163024217365624</v>
      </c>
    </row>
    <row r="24" spans="1:6" x14ac:dyDescent="0.35">
      <c r="A24" s="220" t="s">
        <v>166</v>
      </c>
      <c r="B24" s="390" t="s">
        <v>238</v>
      </c>
      <c r="C24" s="223">
        <v>-3440</v>
      </c>
      <c r="D24" s="224">
        <v>-32.628284169591197</v>
      </c>
      <c r="E24" s="227">
        <v>50.924784217016025</v>
      </c>
    </row>
    <row r="25" spans="1:6" ht="16.5" customHeight="1" thickBot="1" x14ac:dyDescent="0.4">
      <c r="A25" s="221" t="s">
        <v>75</v>
      </c>
      <c r="B25" s="391" t="s">
        <v>238</v>
      </c>
      <c r="C25" s="372">
        <v>-5711</v>
      </c>
      <c r="D25" s="229">
        <v>-35.146778263277739</v>
      </c>
      <c r="E25" s="230">
        <v>56.932734322112132</v>
      </c>
    </row>
    <row r="26" spans="1:6" x14ac:dyDescent="0.35">
      <c r="A26" s="208" t="s">
        <v>205</v>
      </c>
      <c r="B26" s="208"/>
      <c r="C26" s="80"/>
      <c r="D26" s="80"/>
      <c r="E26" s="94"/>
    </row>
    <row r="27" spans="1:6" x14ac:dyDescent="0.35">
      <c r="C27" s="105"/>
    </row>
    <row r="29" spans="1:6" x14ac:dyDescent="0.35">
      <c r="C29" s="91"/>
      <c r="D29" s="91"/>
      <c r="E29" s="91"/>
      <c r="F29" s="91"/>
    </row>
    <row r="30" spans="1:6" x14ac:dyDescent="0.35">
      <c r="C30" s="91"/>
      <c r="D30" s="91"/>
      <c r="E30" s="91"/>
      <c r="F30" s="91"/>
    </row>
    <row r="31" spans="1:6" x14ac:dyDescent="0.35">
      <c r="C31" s="91"/>
      <c r="D31" s="91"/>
      <c r="E31" s="91"/>
      <c r="F31" s="91"/>
    </row>
    <row r="32" spans="1:6" x14ac:dyDescent="0.35">
      <c r="C32" s="91"/>
      <c r="D32" s="91"/>
      <c r="E32" s="91"/>
      <c r="F32" s="91"/>
    </row>
    <row r="33" spans="1:6" x14ac:dyDescent="0.35">
      <c r="A33" s="210"/>
      <c r="B33" s="210"/>
      <c r="C33" s="91"/>
      <c r="D33" s="91"/>
      <c r="E33" s="91"/>
      <c r="F33" s="91"/>
    </row>
    <row r="34" spans="1:6" x14ac:dyDescent="0.35">
      <c r="C34" s="91"/>
      <c r="D34" s="91"/>
      <c r="E34" s="91"/>
      <c r="F34" s="91"/>
    </row>
    <row r="35" spans="1:6" x14ac:dyDescent="0.35">
      <c r="C35" s="91"/>
      <c r="D35" s="91"/>
      <c r="E35" s="91"/>
      <c r="F35" s="91"/>
    </row>
    <row r="36" spans="1:6" x14ac:dyDescent="0.35">
      <c r="C36" s="91"/>
      <c r="D36" s="91"/>
      <c r="E36" s="91"/>
      <c r="F36" s="91"/>
    </row>
    <row r="37" spans="1:6" x14ac:dyDescent="0.35">
      <c r="C37" s="91"/>
      <c r="D37" s="91"/>
      <c r="E37" s="91"/>
      <c r="F37" s="91"/>
    </row>
    <row r="38" spans="1:6" x14ac:dyDescent="0.35">
      <c r="C38" s="91"/>
      <c r="D38" s="91"/>
      <c r="E38" s="91"/>
      <c r="F38" s="91"/>
    </row>
    <row r="39" spans="1:6" x14ac:dyDescent="0.35">
      <c r="C39" s="91"/>
      <c r="D39" s="91"/>
      <c r="E39" s="91"/>
      <c r="F39" s="91"/>
    </row>
    <row r="40" spans="1:6" x14ac:dyDescent="0.35">
      <c r="A40" s="210"/>
      <c r="B40" s="210"/>
      <c r="C40" s="91"/>
      <c r="D40" s="91"/>
      <c r="E40" s="91"/>
      <c r="F40" s="91"/>
    </row>
    <row r="41" spans="1:6" x14ac:dyDescent="0.35">
      <c r="C41" s="91"/>
      <c r="D41" s="91"/>
      <c r="E41" s="91"/>
      <c r="F41" s="210"/>
    </row>
    <row r="42" spans="1:6" x14ac:dyDescent="0.35">
      <c r="A42" s="210"/>
      <c r="B42" s="210"/>
      <c r="C42" s="91"/>
      <c r="D42" s="91"/>
      <c r="E42" s="91"/>
      <c r="F42" s="91"/>
    </row>
    <row r="43" spans="1:6" x14ac:dyDescent="0.35">
      <c r="C43" s="91"/>
      <c r="D43" s="91"/>
      <c r="E43" s="91"/>
      <c r="F43" s="91"/>
    </row>
    <row r="44" spans="1:6" x14ac:dyDescent="0.35">
      <c r="C44" s="91"/>
      <c r="D44" s="91"/>
      <c r="E44" s="91"/>
      <c r="F44" s="91"/>
    </row>
    <row r="45" spans="1:6" x14ac:dyDescent="0.35">
      <c r="C45" s="91"/>
      <c r="D45" s="91"/>
      <c r="E45" s="91"/>
      <c r="F45" s="91"/>
    </row>
    <row r="46" spans="1:6" x14ac:dyDescent="0.35">
      <c r="C46" s="91"/>
      <c r="D46" s="91"/>
      <c r="E46" s="91"/>
      <c r="F46" s="91"/>
    </row>
    <row r="47" spans="1:6" x14ac:dyDescent="0.35">
      <c r="C47" s="91"/>
      <c r="D47" s="91"/>
      <c r="E47" s="91"/>
      <c r="F47" s="91"/>
    </row>
    <row r="48" spans="1:6" x14ac:dyDescent="0.35">
      <c r="C48" s="91"/>
      <c r="D48" s="91"/>
      <c r="E48" s="91"/>
      <c r="F48" s="91"/>
    </row>
    <row r="49" spans="1:6" x14ac:dyDescent="0.35">
      <c r="C49" s="91"/>
      <c r="D49" s="91"/>
      <c r="E49" s="91"/>
      <c r="F49" s="217"/>
    </row>
    <row r="50" spans="1:6" x14ac:dyDescent="0.35">
      <c r="C50" s="91"/>
      <c r="D50" s="91"/>
      <c r="E50" s="91"/>
      <c r="F50" s="217"/>
    </row>
    <row r="51" spans="1:6" x14ac:dyDescent="0.35">
      <c r="C51" s="91"/>
      <c r="D51" s="91"/>
      <c r="E51" s="91"/>
      <c r="F51" s="91"/>
    </row>
    <row r="53" spans="1:6" x14ac:dyDescent="0.35">
      <c r="A53" s="210"/>
      <c r="B53" s="210"/>
    </row>
    <row r="58" spans="1:6" x14ac:dyDescent="0.35">
      <c r="A58" s="215"/>
      <c r="B58" s="215"/>
    </row>
  </sheetData>
  <sortState xmlns:xlrd2="http://schemas.microsoft.com/office/spreadsheetml/2017/richdata2" ref="A5:E25">
    <sortCondition descending="1" ref="C5:C25"/>
  </sortState>
  <mergeCells count="2">
    <mergeCell ref="A1:E1"/>
    <mergeCell ref="A2:E2"/>
  </mergeCells>
  <pageMargins left="0.7" right="0.7" top="0.75" bottom="0.75" header="0.3" footer="0.3"/>
  <pageSetup paperSize="9" orientation="portrait" horizontalDpi="200" verticalDpi="20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theme="0" tint="-4.9989318521683403E-2"/>
  </sheetPr>
  <dimension ref="A1:J61"/>
  <sheetViews>
    <sheetView showGridLines="0" zoomScaleNormal="100" workbookViewId="0">
      <selection activeCell="D51" sqref="D51"/>
    </sheetView>
  </sheetViews>
  <sheetFormatPr defaultColWidth="11.453125" defaultRowHeight="14.5" x14ac:dyDescent="0.35"/>
  <cols>
    <col min="1" max="1" width="22.7265625" style="91" customWidth="1"/>
    <col min="2" max="2" width="16.7265625" style="91" customWidth="1"/>
    <col min="3" max="3" width="17.7265625" style="90" customWidth="1"/>
    <col min="4" max="4" width="19.7265625" style="90" customWidth="1"/>
    <col min="5" max="5" width="17.7265625" style="90" customWidth="1"/>
    <col min="6" max="6" width="18.26953125" style="90" customWidth="1"/>
    <col min="7" max="10" width="11.453125" style="91"/>
    <col min="11" max="11" width="26.7265625" style="91" customWidth="1"/>
    <col min="12" max="16384" width="11.453125" style="91"/>
  </cols>
  <sheetData>
    <row r="1" spans="1:10" ht="15" customHeight="1" x14ac:dyDescent="0.35">
      <c r="A1" s="487" t="s">
        <v>227</v>
      </c>
      <c r="B1" s="487"/>
      <c r="C1" s="487"/>
      <c r="D1" s="487"/>
      <c r="E1" s="487"/>
    </row>
    <row r="2" spans="1:10" ht="39.75" customHeight="1" x14ac:dyDescent="0.35">
      <c r="A2" s="487" t="s">
        <v>275</v>
      </c>
      <c r="B2" s="487"/>
      <c r="C2" s="487"/>
      <c r="D2" s="487"/>
      <c r="E2" s="487"/>
    </row>
    <row r="3" spans="1:10" ht="6" customHeight="1" thickBot="1" x14ac:dyDescent="0.4">
      <c r="A3" s="145"/>
      <c r="B3" s="145"/>
      <c r="C3" s="145"/>
      <c r="D3" s="145"/>
      <c r="E3" s="145"/>
    </row>
    <row r="4" spans="1:10" ht="29.25" customHeight="1" thickBot="1" x14ac:dyDescent="0.4">
      <c r="A4" s="138" t="s">
        <v>23</v>
      </c>
      <c r="B4" s="327" t="s">
        <v>388</v>
      </c>
      <c r="C4" s="137" t="s">
        <v>221</v>
      </c>
      <c r="D4" s="137" t="s">
        <v>220</v>
      </c>
      <c r="E4" s="137" t="s">
        <v>219</v>
      </c>
    </row>
    <row r="5" spans="1:10" x14ac:dyDescent="0.35">
      <c r="A5" s="220" t="s">
        <v>17</v>
      </c>
      <c r="B5" s="389" t="s">
        <v>238</v>
      </c>
      <c r="C5" s="223">
        <v>47500</v>
      </c>
      <c r="D5" s="224">
        <v>584.39960629921256</v>
      </c>
      <c r="E5" s="227">
        <v>73.5359251968504</v>
      </c>
    </row>
    <row r="6" spans="1:10" x14ac:dyDescent="0.35">
      <c r="A6" s="220" t="s">
        <v>157</v>
      </c>
      <c r="B6" s="390" t="s">
        <v>238</v>
      </c>
      <c r="C6" s="223">
        <v>9069</v>
      </c>
      <c r="D6" s="224">
        <v>274.65172622652938</v>
      </c>
      <c r="E6" s="227">
        <v>36.826165960024227</v>
      </c>
    </row>
    <row r="7" spans="1:10" x14ac:dyDescent="0.35">
      <c r="A7" s="220" t="s">
        <v>163</v>
      </c>
      <c r="B7" s="390" t="s">
        <v>238</v>
      </c>
      <c r="C7" s="223">
        <v>7100</v>
      </c>
      <c r="D7" s="224">
        <v>69.106482382713637</v>
      </c>
      <c r="E7" s="227">
        <v>32.9959120109013</v>
      </c>
    </row>
    <row r="8" spans="1:10" x14ac:dyDescent="0.35">
      <c r="A8" s="220" t="s">
        <v>159</v>
      </c>
      <c r="B8" s="390" t="s">
        <v>240</v>
      </c>
      <c r="C8" s="223">
        <v>-61</v>
      </c>
      <c r="D8" s="224">
        <v>-83.561643835616437</v>
      </c>
      <c r="E8" s="227">
        <v>12.328767123287671</v>
      </c>
    </row>
    <row r="9" spans="1:10" x14ac:dyDescent="0.35">
      <c r="A9" s="220" t="s">
        <v>86</v>
      </c>
      <c r="B9" s="390" t="s">
        <v>240</v>
      </c>
      <c r="C9" s="223">
        <v>-160</v>
      </c>
      <c r="D9" s="224">
        <v>-84.210526315789465</v>
      </c>
      <c r="E9" s="227">
        <v>11.578947368421053</v>
      </c>
    </row>
    <row r="10" spans="1:10" x14ac:dyDescent="0.35">
      <c r="A10" s="220" t="s">
        <v>158</v>
      </c>
      <c r="B10" s="390" t="s">
        <v>240</v>
      </c>
      <c r="C10" s="223">
        <v>-202</v>
      </c>
      <c r="D10" s="224">
        <v>-81.781376518218622</v>
      </c>
      <c r="E10" s="227">
        <v>16.599190283400812</v>
      </c>
    </row>
    <row r="11" spans="1:10" x14ac:dyDescent="0.35">
      <c r="A11" s="220" t="s">
        <v>156</v>
      </c>
      <c r="B11" s="390" t="s">
        <v>238</v>
      </c>
      <c r="C11" s="223">
        <v>-237</v>
      </c>
      <c r="D11" s="224">
        <v>-90.458015267175568</v>
      </c>
      <c r="E11" s="227">
        <v>8.3969465648854964</v>
      </c>
    </row>
    <row r="12" spans="1:10" x14ac:dyDescent="0.35">
      <c r="A12" s="220" t="s">
        <v>162</v>
      </c>
      <c r="B12" s="390" t="s">
        <v>238</v>
      </c>
      <c r="C12" s="223">
        <v>-301</v>
      </c>
      <c r="D12" s="224">
        <v>-80.481283422459896</v>
      </c>
      <c r="E12" s="227">
        <v>16.310160427807489</v>
      </c>
      <c r="J12" s="91" t="s">
        <v>74</v>
      </c>
    </row>
    <row r="13" spans="1:10" x14ac:dyDescent="0.35">
      <c r="A13" s="220" t="s">
        <v>164</v>
      </c>
      <c r="B13" s="390" t="s">
        <v>238</v>
      </c>
      <c r="C13" s="223">
        <v>-619</v>
      </c>
      <c r="D13" s="224">
        <v>-43.80750176928521</v>
      </c>
      <c r="E13" s="227">
        <v>18.542108987968859</v>
      </c>
    </row>
    <row r="14" spans="1:10" x14ac:dyDescent="0.35">
      <c r="A14" s="220" t="s">
        <v>82</v>
      </c>
      <c r="B14" s="390" t="s">
        <v>240</v>
      </c>
      <c r="C14" s="223">
        <v>-871</v>
      </c>
      <c r="D14" s="224">
        <v>-89.059304703476485</v>
      </c>
      <c r="E14" s="227">
        <v>9.9182004089979561</v>
      </c>
    </row>
    <row r="15" spans="1:10" x14ac:dyDescent="0.35">
      <c r="A15" s="220" t="s">
        <v>167</v>
      </c>
      <c r="B15" s="390" t="s">
        <v>240</v>
      </c>
      <c r="C15" s="223">
        <v>-996</v>
      </c>
      <c r="D15" s="224">
        <v>-85.128205128205124</v>
      </c>
      <c r="E15" s="227">
        <v>12.393162393162394</v>
      </c>
    </row>
    <row r="16" spans="1:10" x14ac:dyDescent="0.35">
      <c r="A16" s="220" t="s">
        <v>160</v>
      </c>
      <c r="B16" s="390" t="s">
        <v>240</v>
      </c>
      <c r="C16" s="223">
        <v>-1756</v>
      </c>
      <c r="D16" s="224">
        <v>-75.36480686695279</v>
      </c>
      <c r="E16" s="227">
        <v>22.403433476394849</v>
      </c>
    </row>
    <row r="17" spans="1:5" x14ac:dyDescent="0.35">
      <c r="A17" s="220" t="s">
        <v>161</v>
      </c>
      <c r="B17" s="390" t="s">
        <v>238</v>
      </c>
      <c r="C17" s="223">
        <v>-1889</v>
      </c>
      <c r="D17" s="224">
        <v>-80.623132735808795</v>
      </c>
      <c r="E17" s="227">
        <v>11.438326931284678</v>
      </c>
    </row>
    <row r="18" spans="1:5" x14ac:dyDescent="0.35">
      <c r="A18" s="220" t="s">
        <v>92</v>
      </c>
      <c r="B18" s="390" t="s">
        <v>238</v>
      </c>
      <c r="C18" s="223">
        <v>-3047</v>
      </c>
      <c r="D18" s="224">
        <v>-62.082314588427053</v>
      </c>
      <c r="E18" s="227">
        <v>12.550937245313772</v>
      </c>
    </row>
    <row r="19" spans="1:5" x14ac:dyDescent="0.35">
      <c r="A19" s="220" t="s">
        <v>90</v>
      </c>
      <c r="B19" s="390" t="s">
        <v>238</v>
      </c>
      <c r="C19" s="223">
        <v>-4629</v>
      </c>
      <c r="D19" s="224">
        <v>-79.700413223140501</v>
      </c>
      <c r="E19" s="227">
        <v>14.428374655647383</v>
      </c>
    </row>
    <row r="20" spans="1:5" x14ac:dyDescent="0.35">
      <c r="A20" s="220" t="s">
        <v>118</v>
      </c>
      <c r="B20" s="390" t="s">
        <v>238</v>
      </c>
      <c r="C20" s="223">
        <v>-4986</v>
      </c>
      <c r="D20" s="224">
        <v>-75.06775067750678</v>
      </c>
      <c r="E20" s="227">
        <v>13.113520024089128</v>
      </c>
    </row>
    <row r="21" spans="1:5" x14ac:dyDescent="0.35">
      <c r="A21" s="220" t="s">
        <v>81</v>
      </c>
      <c r="B21" s="390" t="s">
        <v>240</v>
      </c>
      <c r="C21" s="226">
        <v>-6161</v>
      </c>
      <c r="D21" s="224">
        <v>-61.054404915271036</v>
      </c>
      <c r="E21" s="227">
        <v>19.086314537706865</v>
      </c>
    </row>
    <row r="22" spans="1:5" x14ac:dyDescent="0.35">
      <c r="A22" s="219" t="s">
        <v>165</v>
      </c>
      <c r="B22" s="390" t="s">
        <v>238</v>
      </c>
      <c r="C22" s="223">
        <v>-6539</v>
      </c>
      <c r="D22" s="224">
        <v>-82.158562633496672</v>
      </c>
      <c r="E22" s="227">
        <v>15.919085312225153</v>
      </c>
    </row>
    <row r="23" spans="1:5" x14ac:dyDescent="0.35">
      <c r="A23" s="220" t="s">
        <v>83</v>
      </c>
      <c r="B23" s="390" t="s">
        <v>238</v>
      </c>
      <c r="C23" s="223">
        <v>-7935</v>
      </c>
      <c r="D23" s="224">
        <v>-79.215333932315062</v>
      </c>
      <c r="E23" s="227">
        <v>14.255765199161424</v>
      </c>
    </row>
    <row r="24" spans="1:5" x14ac:dyDescent="0.35">
      <c r="A24" s="220" t="s">
        <v>166</v>
      </c>
      <c r="B24" s="390" t="s">
        <v>238</v>
      </c>
      <c r="C24" s="223">
        <v>-9465</v>
      </c>
      <c r="D24" s="224">
        <v>-70.803411131059249</v>
      </c>
      <c r="E24" s="227">
        <v>16.374925194494313</v>
      </c>
    </row>
    <row r="25" spans="1:5" ht="16.5" customHeight="1" thickBot="1" x14ac:dyDescent="0.4">
      <c r="A25" s="221" t="s">
        <v>75</v>
      </c>
      <c r="B25" s="391" t="s">
        <v>238</v>
      </c>
      <c r="C25" s="372">
        <v>-13815</v>
      </c>
      <c r="D25" s="229">
        <v>-79.391988966151374</v>
      </c>
      <c r="E25" s="230">
        <v>17.039250617780588</v>
      </c>
    </row>
    <row r="26" spans="1:5" x14ac:dyDescent="0.35">
      <c r="A26" s="208" t="s">
        <v>205</v>
      </c>
      <c r="B26" s="208"/>
      <c r="C26" s="80"/>
      <c r="D26" s="80"/>
      <c r="E26" s="94"/>
    </row>
    <row r="28" spans="1:5" x14ac:dyDescent="0.35">
      <c r="C28" s="105"/>
    </row>
    <row r="32" spans="1:5" x14ac:dyDescent="0.35">
      <c r="A32" s="419"/>
      <c r="B32" s="419"/>
      <c r="C32" s="420"/>
    </row>
    <row r="33" spans="1:6" x14ac:dyDescent="0.35">
      <c r="A33" s="417"/>
      <c r="B33" s="417"/>
      <c r="C33" s="420"/>
    </row>
    <row r="35" spans="1:6" x14ac:dyDescent="0.35">
      <c r="A35" s="419"/>
      <c r="B35" s="419"/>
      <c r="C35" s="420"/>
    </row>
    <row r="36" spans="1:6" x14ac:dyDescent="0.35">
      <c r="A36" s="419"/>
      <c r="B36" s="419"/>
      <c r="C36" s="420"/>
    </row>
    <row r="37" spans="1:6" x14ac:dyDescent="0.35">
      <c r="A37" s="419"/>
      <c r="B37" s="419"/>
      <c r="C37" s="420"/>
    </row>
    <row r="38" spans="1:6" x14ac:dyDescent="0.35">
      <c r="A38" s="419"/>
      <c r="B38" s="419"/>
      <c r="C38" s="420"/>
    </row>
    <row r="39" spans="1:6" x14ac:dyDescent="0.35">
      <c r="A39" s="419"/>
      <c r="B39" s="419"/>
      <c r="C39" s="420"/>
    </row>
    <row r="40" spans="1:6" x14ac:dyDescent="0.35">
      <c r="A40" s="417"/>
      <c r="B40" s="417"/>
      <c r="C40" s="420"/>
    </row>
    <row r="41" spans="1:6" x14ac:dyDescent="0.35">
      <c r="A41" s="419"/>
      <c r="B41" s="419"/>
      <c r="C41" s="420"/>
      <c r="F41" s="210"/>
    </row>
    <row r="42" spans="1:6" x14ac:dyDescent="0.35">
      <c r="A42" s="417"/>
      <c r="B42" s="417"/>
      <c r="C42" s="420"/>
    </row>
    <row r="43" spans="1:6" x14ac:dyDescent="0.35">
      <c r="A43" s="419"/>
      <c r="B43" s="419"/>
      <c r="C43" s="420"/>
    </row>
    <row r="44" spans="1:6" x14ac:dyDescent="0.35">
      <c r="A44" s="419"/>
      <c r="B44" s="419"/>
      <c r="C44" s="420"/>
    </row>
    <row r="45" spans="1:6" x14ac:dyDescent="0.35">
      <c r="A45" s="419"/>
      <c r="B45" s="419"/>
      <c r="C45" s="420"/>
    </row>
    <row r="46" spans="1:6" x14ac:dyDescent="0.35">
      <c r="A46" s="419"/>
      <c r="B46" s="419"/>
      <c r="C46" s="420"/>
    </row>
    <row r="47" spans="1:6" x14ac:dyDescent="0.35">
      <c r="A47" s="419"/>
      <c r="B47" s="419"/>
      <c r="C47" s="420"/>
    </row>
    <row r="48" spans="1:6" x14ac:dyDescent="0.35">
      <c r="A48" s="419"/>
      <c r="B48" s="419"/>
      <c r="C48" s="420"/>
    </row>
    <row r="49" spans="1:6" x14ac:dyDescent="0.35">
      <c r="A49" s="419"/>
      <c r="B49" s="419"/>
      <c r="C49" s="420"/>
      <c r="F49" s="215"/>
    </row>
    <row r="50" spans="1:6" x14ac:dyDescent="0.35">
      <c r="A50" s="419"/>
      <c r="B50" s="419"/>
      <c r="C50" s="420"/>
      <c r="F50" s="215"/>
    </row>
    <row r="51" spans="1:6" x14ac:dyDescent="0.35">
      <c r="A51" s="419"/>
      <c r="B51" s="419"/>
      <c r="C51" s="420"/>
    </row>
    <row r="52" spans="1:6" x14ac:dyDescent="0.35">
      <c r="A52" s="419"/>
      <c r="B52" s="419"/>
      <c r="C52" s="420"/>
    </row>
    <row r="53" spans="1:6" x14ac:dyDescent="0.35">
      <c r="A53" s="417"/>
      <c r="B53" s="417"/>
      <c r="C53" s="420"/>
    </row>
    <row r="54" spans="1:6" x14ac:dyDescent="0.35">
      <c r="A54" s="419"/>
      <c r="B54" s="419"/>
      <c r="C54" s="420"/>
    </row>
    <row r="55" spans="1:6" x14ac:dyDescent="0.35">
      <c r="A55" s="419"/>
      <c r="B55" s="419"/>
      <c r="C55" s="420"/>
    </row>
    <row r="56" spans="1:6" x14ac:dyDescent="0.35">
      <c r="A56" s="419"/>
      <c r="B56" s="419"/>
      <c r="C56" s="420"/>
    </row>
    <row r="57" spans="1:6" x14ac:dyDescent="0.35">
      <c r="A57" s="419"/>
      <c r="B57" s="419"/>
      <c r="C57" s="420"/>
    </row>
    <row r="58" spans="1:6" x14ac:dyDescent="0.35">
      <c r="A58" s="421"/>
      <c r="B58" s="421"/>
      <c r="C58" s="420"/>
    </row>
    <row r="59" spans="1:6" x14ac:dyDescent="0.35">
      <c r="A59" s="419"/>
      <c r="B59" s="419"/>
      <c r="C59" s="420"/>
    </row>
    <row r="60" spans="1:6" x14ac:dyDescent="0.35">
      <c r="A60" s="419"/>
      <c r="B60" s="419"/>
      <c r="C60" s="420"/>
    </row>
    <row r="61" spans="1:6" x14ac:dyDescent="0.35">
      <c r="A61" s="419"/>
      <c r="B61" s="419"/>
      <c r="C61" s="420"/>
    </row>
  </sheetData>
  <sortState xmlns:xlrd2="http://schemas.microsoft.com/office/spreadsheetml/2017/richdata2" ref="A5:E25">
    <sortCondition descending="1" ref="C5:C25"/>
  </sortState>
  <mergeCells count="2">
    <mergeCell ref="A1:E1"/>
    <mergeCell ref="A2:E2"/>
  </mergeCells>
  <pageMargins left="0.7" right="0.7" top="0.75" bottom="0.75" header="0.3" footer="0.3"/>
  <pageSetup paperSize="9" orientation="portrait" horizontalDpi="200" verticalDpi="20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theme="4" tint="0.59999389629810485"/>
  </sheetPr>
  <dimension ref="A1:R58"/>
  <sheetViews>
    <sheetView showGridLines="0" topLeftCell="A7" zoomScale="140" zoomScaleNormal="140" workbookViewId="0">
      <selection activeCell="E24" sqref="E24"/>
    </sheetView>
  </sheetViews>
  <sheetFormatPr defaultColWidth="11.453125" defaultRowHeight="14.5" x14ac:dyDescent="0.35"/>
  <cols>
    <col min="1" max="1" width="18.7265625" style="91" customWidth="1"/>
    <col min="2" max="2" width="16.7265625" style="91" customWidth="1"/>
    <col min="3" max="3" width="18.7265625" style="90" customWidth="1"/>
    <col min="4" max="4" width="20.7265625" style="90" customWidth="1"/>
    <col min="5" max="5" width="19.7265625" style="90" customWidth="1"/>
    <col min="6" max="6" width="18.453125" style="90" customWidth="1"/>
    <col min="7" max="16384" width="11.453125" style="91"/>
  </cols>
  <sheetData>
    <row r="1" spans="1:18" ht="15" customHeight="1" x14ac:dyDescent="0.35">
      <c r="A1" s="486" t="s">
        <v>228</v>
      </c>
      <c r="B1" s="486"/>
      <c r="C1" s="486"/>
      <c r="D1" s="486"/>
      <c r="E1" s="486"/>
    </row>
    <row r="2" spans="1:18" ht="39" customHeight="1" x14ac:dyDescent="0.35">
      <c r="A2" s="486" t="s">
        <v>276</v>
      </c>
      <c r="B2" s="486"/>
      <c r="C2" s="486"/>
      <c r="D2" s="486"/>
      <c r="E2" s="486"/>
    </row>
    <row r="3" spans="1:18" ht="5.25" customHeight="1" thickBot="1" x14ac:dyDescent="0.4">
      <c r="A3" s="222"/>
      <c r="B3" s="222"/>
      <c r="C3" s="222"/>
      <c r="D3" s="222"/>
      <c r="E3" s="222"/>
    </row>
    <row r="4" spans="1:18" ht="28.5" customHeight="1" thickBot="1" x14ac:dyDescent="0.4">
      <c r="A4" s="138" t="s">
        <v>23</v>
      </c>
      <c r="B4" s="327" t="s">
        <v>388</v>
      </c>
      <c r="C4" s="137" t="s">
        <v>221</v>
      </c>
      <c r="D4" s="137" t="s">
        <v>220</v>
      </c>
      <c r="E4" s="137" t="s">
        <v>219</v>
      </c>
    </row>
    <row r="5" spans="1:18" x14ac:dyDescent="0.35">
      <c r="A5" s="220" t="s">
        <v>18</v>
      </c>
      <c r="B5" s="385" t="s">
        <v>238</v>
      </c>
      <c r="C5" s="223">
        <v>11949</v>
      </c>
      <c r="D5" s="224">
        <v>29.577464788732392</v>
      </c>
      <c r="E5" s="225">
        <v>96.692987450184404</v>
      </c>
    </row>
    <row r="6" spans="1:18" x14ac:dyDescent="0.35">
      <c r="A6" s="220" t="s">
        <v>100</v>
      </c>
      <c r="B6" s="385" t="s">
        <v>238</v>
      </c>
      <c r="C6" s="226">
        <v>1486</v>
      </c>
      <c r="D6" s="224">
        <v>26.180408738548273</v>
      </c>
      <c r="E6" s="227">
        <v>79.193093727977441</v>
      </c>
    </row>
    <row r="7" spans="1:18" x14ac:dyDescent="0.35">
      <c r="A7" s="220" t="s">
        <v>99</v>
      </c>
      <c r="B7" s="385" t="s">
        <v>240</v>
      </c>
      <c r="C7" s="223">
        <v>-295</v>
      </c>
      <c r="D7" s="224">
        <v>-4.8857237495859556</v>
      </c>
      <c r="E7" s="227">
        <v>93.010930771778732</v>
      </c>
    </row>
    <row r="8" spans="1:18" x14ac:dyDescent="0.35">
      <c r="A8" s="220" t="s">
        <v>97</v>
      </c>
      <c r="B8" s="385" t="s">
        <v>240</v>
      </c>
      <c r="C8" s="223">
        <v>-429</v>
      </c>
      <c r="D8" s="224">
        <v>-12.980332829046898</v>
      </c>
      <c r="E8" s="227">
        <v>84.478063540090773</v>
      </c>
    </row>
    <row r="9" spans="1:18" x14ac:dyDescent="0.35">
      <c r="A9" s="220" t="s">
        <v>98</v>
      </c>
      <c r="B9" s="385" t="s">
        <v>238</v>
      </c>
      <c r="C9" s="223">
        <v>-659</v>
      </c>
      <c r="D9" s="224">
        <v>-10.854883874155822</v>
      </c>
      <c r="E9" s="227">
        <v>83.445890298138693</v>
      </c>
    </row>
    <row r="10" spans="1:18" x14ac:dyDescent="0.35">
      <c r="A10" s="220" t="s">
        <v>168</v>
      </c>
      <c r="B10" s="385" t="s">
        <v>238</v>
      </c>
      <c r="C10" s="223">
        <v>-1192</v>
      </c>
      <c r="D10" s="224">
        <v>-12.070886075949367</v>
      </c>
      <c r="E10" s="227">
        <v>79.372151898734174</v>
      </c>
    </row>
    <row r="11" spans="1:18" x14ac:dyDescent="0.35">
      <c r="A11" s="220" t="s">
        <v>94</v>
      </c>
      <c r="B11" s="385" t="s">
        <v>240</v>
      </c>
      <c r="C11" s="226">
        <v>-1538</v>
      </c>
      <c r="D11" s="224">
        <v>-14.516281264747521</v>
      </c>
      <c r="E11" s="227">
        <v>83.784804152902311</v>
      </c>
    </row>
    <row r="12" spans="1:18" x14ac:dyDescent="0.35">
      <c r="A12" s="220" t="s">
        <v>95</v>
      </c>
      <c r="B12" s="385" t="s">
        <v>238</v>
      </c>
      <c r="C12" s="223">
        <v>-3935</v>
      </c>
      <c r="D12" s="224">
        <v>-12.837661490277959</v>
      </c>
      <c r="E12" s="227">
        <v>84.399060420200968</v>
      </c>
      <c r="R12" s="91" t="s">
        <v>74</v>
      </c>
    </row>
    <row r="13" spans="1:18" ht="16.5" customHeight="1" thickBot="1" x14ac:dyDescent="0.4">
      <c r="A13" s="221" t="s">
        <v>93</v>
      </c>
      <c r="B13" s="395" t="s">
        <v>238</v>
      </c>
      <c r="C13" s="228">
        <v>-5387</v>
      </c>
      <c r="D13" s="229">
        <v>-16.35199125789218</v>
      </c>
      <c r="E13" s="230">
        <v>81.599077221952399</v>
      </c>
    </row>
    <row r="14" spans="1:18" x14ac:dyDescent="0.35">
      <c r="A14" s="208" t="s">
        <v>205</v>
      </c>
      <c r="B14" s="208"/>
      <c r="C14" s="80"/>
      <c r="D14" s="80"/>
      <c r="E14" s="94"/>
    </row>
    <row r="16" spans="1:18" x14ac:dyDescent="0.35">
      <c r="C16" s="105"/>
    </row>
    <row r="17" spans="1:4" x14ac:dyDescent="0.35">
      <c r="A17" s="105"/>
      <c r="B17" s="105"/>
      <c r="C17" s="105"/>
      <c r="D17" s="106"/>
    </row>
    <row r="18" spans="1:4" x14ac:dyDescent="0.35">
      <c r="A18" s="105"/>
      <c r="B18" s="105"/>
      <c r="C18" s="105"/>
      <c r="D18" s="106"/>
    </row>
    <row r="19" spans="1:4" x14ac:dyDescent="0.35">
      <c r="A19" s="105"/>
      <c r="B19" s="105"/>
      <c r="C19" s="105"/>
      <c r="D19" s="106"/>
    </row>
    <row r="20" spans="1:4" x14ac:dyDescent="0.35">
      <c r="A20" s="105"/>
      <c r="B20" s="105"/>
      <c r="C20" s="105"/>
      <c r="D20" s="106"/>
    </row>
    <row r="21" spans="1:4" x14ac:dyDescent="0.35">
      <c r="A21" s="105"/>
      <c r="B21" s="105"/>
      <c r="C21" s="105"/>
      <c r="D21" s="106"/>
    </row>
    <row r="22" spans="1:4" x14ac:dyDescent="0.35">
      <c r="A22" s="417"/>
      <c r="B22" s="417"/>
      <c r="C22" s="105"/>
      <c r="D22" s="106"/>
    </row>
    <row r="23" spans="1:4" x14ac:dyDescent="0.35">
      <c r="A23" s="105"/>
      <c r="B23" s="105"/>
      <c r="C23" s="105"/>
      <c r="D23" s="106"/>
    </row>
    <row r="24" spans="1:4" x14ac:dyDescent="0.35">
      <c r="A24" s="105"/>
      <c r="B24" s="105"/>
      <c r="C24" s="105"/>
      <c r="D24" s="106"/>
    </row>
    <row r="25" spans="1:4" x14ac:dyDescent="0.35">
      <c r="A25" s="105"/>
      <c r="B25" s="105"/>
      <c r="C25" s="105"/>
      <c r="D25" s="106"/>
    </row>
    <row r="26" spans="1:4" x14ac:dyDescent="0.35">
      <c r="A26" s="105"/>
      <c r="B26" s="105"/>
      <c r="C26" s="105"/>
      <c r="D26" s="106"/>
    </row>
    <row r="27" spans="1:4" x14ac:dyDescent="0.35">
      <c r="A27" s="420"/>
      <c r="B27" s="420"/>
      <c r="C27" s="105"/>
      <c r="D27" s="106"/>
    </row>
    <row r="28" spans="1:4" x14ac:dyDescent="0.35">
      <c r="A28" s="105"/>
      <c r="B28" s="105"/>
      <c r="C28" s="105"/>
      <c r="D28" s="106"/>
    </row>
    <row r="29" spans="1:4" x14ac:dyDescent="0.35">
      <c r="A29" s="105"/>
      <c r="B29" s="105"/>
      <c r="C29" s="105"/>
      <c r="D29" s="106"/>
    </row>
    <row r="30" spans="1:4" x14ac:dyDescent="0.35">
      <c r="A30" s="105"/>
      <c r="B30" s="105"/>
      <c r="C30" s="105"/>
      <c r="D30" s="106"/>
    </row>
    <row r="31" spans="1:4" x14ac:dyDescent="0.35">
      <c r="A31" s="105"/>
      <c r="B31" s="105"/>
      <c r="C31" s="105"/>
      <c r="D31" s="106"/>
    </row>
    <row r="32" spans="1:4" x14ac:dyDescent="0.35">
      <c r="A32" s="105"/>
      <c r="B32" s="105"/>
      <c r="C32" s="105"/>
      <c r="D32" s="106"/>
    </row>
    <row r="33" spans="1:6" x14ac:dyDescent="0.35">
      <c r="A33" s="417"/>
      <c r="B33" s="417"/>
      <c r="C33" s="105"/>
      <c r="D33" s="106"/>
    </row>
    <row r="34" spans="1:6" x14ac:dyDescent="0.35">
      <c r="A34" s="105"/>
      <c r="B34" s="105"/>
      <c r="C34" s="105"/>
      <c r="D34" s="106"/>
    </row>
    <row r="35" spans="1:6" x14ac:dyDescent="0.35">
      <c r="A35" s="105"/>
      <c r="B35" s="105"/>
      <c r="C35" s="105"/>
      <c r="D35" s="106"/>
    </row>
    <row r="36" spans="1:6" x14ac:dyDescent="0.35">
      <c r="A36" s="105"/>
      <c r="B36" s="105"/>
      <c r="C36" s="105"/>
      <c r="D36" s="106"/>
    </row>
    <row r="37" spans="1:6" x14ac:dyDescent="0.35">
      <c r="A37" s="105"/>
      <c r="B37" s="105"/>
      <c r="C37" s="420"/>
      <c r="D37" s="106"/>
    </row>
    <row r="38" spans="1:6" x14ac:dyDescent="0.35">
      <c r="A38" s="419"/>
      <c r="B38" s="419"/>
      <c r="C38" s="420"/>
    </row>
    <row r="39" spans="1:6" x14ac:dyDescent="0.35">
      <c r="A39" s="419"/>
      <c r="B39" s="419"/>
      <c r="C39" s="420"/>
    </row>
    <row r="40" spans="1:6" x14ac:dyDescent="0.35">
      <c r="A40" s="417"/>
      <c r="B40" s="417"/>
      <c r="C40" s="420"/>
    </row>
    <row r="41" spans="1:6" x14ac:dyDescent="0.35">
      <c r="A41" s="419"/>
      <c r="B41" s="419"/>
      <c r="C41" s="420"/>
      <c r="F41" s="210"/>
    </row>
    <row r="42" spans="1:6" x14ac:dyDescent="0.35">
      <c r="A42" s="417"/>
      <c r="B42" s="417"/>
      <c r="C42" s="420"/>
    </row>
    <row r="43" spans="1:6" x14ac:dyDescent="0.35">
      <c r="A43" s="419"/>
      <c r="B43" s="419"/>
      <c r="C43" s="420"/>
    </row>
    <row r="44" spans="1:6" x14ac:dyDescent="0.35">
      <c r="A44" s="419"/>
      <c r="B44" s="419"/>
      <c r="C44" s="420"/>
    </row>
    <row r="45" spans="1:6" x14ac:dyDescent="0.35">
      <c r="A45" s="419"/>
      <c r="B45" s="419"/>
      <c r="C45" s="420"/>
    </row>
    <row r="46" spans="1:6" x14ac:dyDescent="0.35">
      <c r="A46" s="419"/>
      <c r="B46" s="419"/>
      <c r="C46" s="420"/>
    </row>
    <row r="49" spans="1:6" x14ac:dyDescent="0.35">
      <c r="F49" s="215"/>
    </row>
    <row r="50" spans="1:6" x14ac:dyDescent="0.35">
      <c r="F50" s="215"/>
    </row>
    <row r="53" spans="1:6" x14ac:dyDescent="0.35">
      <c r="A53" s="149"/>
      <c r="B53" s="149"/>
    </row>
    <row r="58" spans="1:6" x14ac:dyDescent="0.35">
      <c r="A58" s="152"/>
      <c r="B58" s="152"/>
    </row>
  </sheetData>
  <sortState xmlns:xlrd2="http://schemas.microsoft.com/office/spreadsheetml/2017/richdata2" ref="A5:E13">
    <sortCondition descending="1" ref="C5:C13"/>
  </sortState>
  <mergeCells count="2">
    <mergeCell ref="A1:E1"/>
    <mergeCell ref="A2:E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theme="4" tint="0.59999389629810485"/>
  </sheetPr>
  <dimension ref="A1:R58"/>
  <sheetViews>
    <sheetView showGridLines="0" zoomScaleNormal="100" workbookViewId="0">
      <selection activeCell="E25" sqref="E25"/>
    </sheetView>
  </sheetViews>
  <sheetFormatPr defaultColWidth="11.453125" defaultRowHeight="14.5" x14ac:dyDescent="0.35"/>
  <cols>
    <col min="1" max="1" width="18.7265625" style="91" customWidth="1"/>
    <col min="2" max="2" width="16.7265625" style="91" customWidth="1"/>
    <col min="3" max="3" width="18.7265625" style="90" customWidth="1"/>
    <col min="4" max="4" width="20.7265625" style="90" customWidth="1"/>
    <col min="5" max="5" width="19.7265625" style="90" customWidth="1"/>
    <col min="6" max="6" width="18.453125" style="90" customWidth="1"/>
    <col min="7" max="16384" width="11.453125" style="91"/>
  </cols>
  <sheetData>
    <row r="1" spans="1:18" ht="15" customHeight="1" x14ac:dyDescent="0.35">
      <c r="A1" s="486" t="s">
        <v>229</v>
      </c>
      <c r="B1" s="486"/>
      <c r="C1" s="486"/>
      <c r="D1" s="486"/>
      <c r="E1" s="486"/>
    </row>
    <row r="2" spans="1:18" ht="39" customHeight="1" x14ac:dyDescent="0.35">
      <c r="A2" s="486" t="s">
        <v>277</v>
      </c>
      <c r="B2" s="486"/>
      <c r="C2" s="486"/>
      <c r="D2" s="486"/>
      <c r="E2" s="486"/>
    </row>
    <row r="3" spans="1:18" ht="6" customHeight="1" thickBot="1" x14ac:dyDescent="0.4">
      <c r="A3" s="216"/>
      <c r="B3" s="216"/>
      <c r="C3" s="216"/>
      <c r="D3" s="216"/>
      <c r="E3" s="216"/>
    </row>
    <row r="4" spans="1:18" ht="29.25" customHeight="1" thickBot="1" x14ac:dyDescent="0.4">
      <c r="A4" s="138" t="s">
        <v>23</v>
      </c>
      <c r="B4" s="327" t="s">
        <v>388</v>
      </c>
      <c r="C4" s="137" t="s">
        <v>221</v>
      </c>
      <c r="D4" s="137" t="s">
        <v>220</v>
      </c>
      <c r="E4" s="137" t="s">
        <v>219</v>
      </c>
    </row>
    <row r="5" spans="1:18" x14ac:dyDescent="0.35">
      <c r="A5" s="220" t="s">
        <v>18</v>
      </c>
      <c r="B5" s="385" t="s">
        <v>238</v>
      </c>
      <c r="C5" s="223">
        <v>17122</v>
      </c>
      <c r="D5" s="224">
        <v>70.077354397740763</v>
      </c>
      <c r="E5" s="225">
        <v>96.435149183481357</v>
      </c>
    </row>
    <row r="6" spans="1:18" x14ac:dyDescent="0.35">
      <c r="A6" s="220" t="s">
        <v>100</v>
      </c>
      <c r="B6" s="385" t="s">
        <v>238</v>
      </c>
      <c r="C6" s="226">
        <v>-367</v>
      </c>
      <c r="D6" s="224">
        <v>-13.182471264367814</v>
      </c>
      <c r="E6" s="227">
        <v>49.712643678160916</v>
      </c>
    </row>
    <row r="7" spans="1:18" x14ac:dyDescent="0.35">
      <c r="A7" s="220" t="s">
        <v>97</v>
      </c>
      <c r="B7" s="385" t="s">
        <v>240</v>
      </c>
      <c r="C7" s="223">
        <v>-559</v>
      </c>
      <c r="D7" s="224">
        <v>-34.210526315789473</v>
      </c>
      <c r="E7" s="227">
        <v>63.341493268053853</v>
      </c>
    </row>
    <row r="8" spans="1:18" x14ac:dyDescent="0.35">
      <c r="A8" s="220" t="s">
        <v>99</v>
      </c>
      <c r="B8" s="385" t="s">
        <v>240</v>
      </c>
      <c r="C8" s="223">
        <v>-693</v>
      </c>
      <c r="D8" s="224">
        <v>-25.609756097560975</v>
      </c>
      <c r="E8" s="227">
        <v>71.507760532150783</v>
      </c>
    </row>
    <row r="9" spans="1:18" x14ac:dyDescent="0.35">
      <c r="A9" s="220" t="s">
        <v>98</v>
      </c>
      <c r="B9" s="385" t="s">
        <v>238</v>
      </c>
      <c r="C9" s="223">
        <v>-790</v>
      </c>
      <c r="D9" s="224">
        <v>-26.834239130434785</v>
      </c>
      <c r="E9" s="227">
        <v>61.752717391304344</v>
      </c>
    </row>
    <row r="10" spans="1:18" x14ac:dyDescent="0.35">
      <c r="A10" s="220" t="s">
        <v>168</v>
      </c>
      <c r="B10" s="385" t="s">
        <v>238</v>
      </c>
      <c r="C10" s="223">
        <v>-1335</v>
      </c>
      <c r="D10" s="224">
        <v>-23.09289050337312</v>
      </c>
      <c r="E10" s="227">
        <v>60.456668396471201</v>
      </c>
    </row>
    <row r="11" spans="1:18" x14ac:dyDescent="0.35">
      <c r="A11" s="220" t="s">
        <v>94</v>
      </c>
      <c r="B11" s="385" t="s">
        <v>240</v>
      </c>
      <c r="C11" s="226">
        <v>-1910</v>
      </c>
      <c r="D11" s="224">
        <v>-36.993995738911487</v>
      </c>
      <c r="E11" s="227">
        <v>58.473755568467944</v>
      </c>
    </row>
    <row r="12" spans="1:18" x14ac:dyDescent="0.35">
      <c r="A12" s="220" t="s">
        <v>95</v>
      </c>
      <c r="B12" s="385" t="s">
        <v>238</v>
      </c>
      <c r="C12" s="223">
        <v>-5385</v>
      </c>
      <c r="D12" s="224">
        <v>-36.243101359536951</v>
      </c>
      <c r="E12" s="227">
        <v>59.705209314847217</v>
      </c>
      <c r="R12" s="91" t="s">
        <v>74</v>
      </c>
    </row>
    <row r="13" spans="1:18" ht="16.5" customHeight="1" thickBot="1" x14ac:dyDescent="0.4">
      <c r="A13" s="221" t="s">
        <v>93</v>
      </c>
      <c r="B13" s="395" t="s">
        <v>238</v>
      </c>
      <c r="C13" s="228">
        <v>-6083</v>
      </c>
      <c r="D13" s="229">
        <v>-40.442789708131109</v>
      </c>
      <c r="E13" s="230">
        <v>57.469583139418923</v>
      </c>
    </row>
    <row r="14" spans="1:18" x14ac:dyDescent="0.35">
      <c r="A14" s="208" t="s">
        <v>205</v>
      </c>
      <c r="B14" s="208"/>
      <c r="C14" s="80"/>
      <c r="D14" s="80"/>
      <c r="E14" s="94"/>
    </row>
    <row r="16" spans="1:18" x14ac:dyDescent="0.35">
      <c r="C16" s="105"/>
    </row>
    <row r="17" spans="1:4" x14ac:dyDescent="0.35">
      <c r="A17" s="105"/>
      <c r="B17" s="105"/>
      <c r="C17" s="105"/>
      <c r="D17" s="106"/>
    </row>
    <row r="18" spans="1:4" x14ac:dyDescent="0.35">
      <c r="A18" s="105"/>
      <c r="B18" s="105"/>
      <c r="C18" s="105"/>
      <c r="D18" s="106"/>
    </row>
    <row r="19" spans="1:4" x14ac:dyDescent="0.35">
      <c r="A19" s="105"/>
      <c r="B19" s="105"/>
      <c r="C19" s="105"/>
      <c r="D19" s="106"/>
    </row>
    <row r="20" spans="1:4" x14ac:dyDescent="0.35">
      <c r="A20" s="105"/>
      <c r="B20" s="105"/>
      <c r="C20" s="105"/>
      <c r="D20" s="106"/>
    </row>
    <row r="21" spans="1:4" x14ac:dyDescent="0.35">
      <c r="A21" s="105"/>
      <c r="B21" s="105"/>
      <c r="C21" s="105"/>
      <c r="D21" s="106"/>
    </row>
    <row r="22" spans="1:4" x14ac:dyDescent="0.35">
      <c r="A22" s="417"/>
      <c r="B22" s="417"/>
      <c r="C22" s="105"/>
      <c r="D22" s="106"/>
    </row>
    <row r="23" spans="1:4" x14ac:dyDescent="0.35">
      <c r="A23" s="105"/>
      <c r="B23" s="105"/>
      <c r="C23" s="105"/>
      <c r="D23" s="106"/>
    </row>
    <row r="24" spans="1:4" x14ac:dyDescent="0.35">
      <c r="A24" s="105"/>
      <c r="B24" s="105"/>
      <c r="C24" s="105"/>
      <c r="D24" s="106"/>
    </row>
    <row r="25" spans="1:4" x14ac:dyDescent="0.35">
      <c r="A25" s="105"/>
      <c r="B25" s="105"/>
      <c r="C25" s="105"/>
      <c r="D25" s="106"/>
    </row>
    <row r="26" spans="1:4" x14ac:dyDescent="0.35">
      <c r="A26" s="105"/>
      <c r="B26" s="105"/>
      <c r="C26" s="105"/>
      <c r="D26" s="106"/>
    </row>
    <row r="27" spans="1:4" x14ac:dyDescent="0.35">
      <c r="A27" s="420"/>
      <c r="B27" s="420"/>
      <c r="C27" s="105"/>
      <c r="D27" s="106"/>
    </row>
    <row r="28" spans="1:4" x14ac:dyDescent="0.35">
      <c r="A28" s="105"/>
      <c r="B28" s="105"/>
      <c r="C28" s="105"/>
      <c r="D28" s="106"/>
    </row>
    <row r="29" spans="1:4" x14ac:dyDescent="0.35">
      <c r="A29" s="105"/>
      <c r="B29" s="105"/>
      <c r="C29" s="105"/>
      <c r="D29" s="106"/>
    </row>
    <row r="30" spans="1:4" x14ac:dyDescent="0.35">
      <c r="A30" s="105"/>
      <c r="B30" s="105"/>
      <c r="C30" s="105"/>
      <c r="D30" s="106"/>
    </row>
    <row r="31" spans="1:4" x14ac:dyDescent="0.35">
      <c r="A31" s="105"/>
      <c r="B31" s="105"/>
      <c r="C31" s="105"/>
      <c r="D31" s="106"/>
    </row>
    <row r="32" spans="1:4" x14ac:dyDescent="0.35">
      <c r="A32" s="105"/>
      <c r="B32" s="105"/>
      <c r="C32" s="105"/>
      <c r="D32" s="106"/>
    </row>
    <row r="33" spans="1:6" x14ac:dyDescent="0.35">
      <c r="A33" s="417"/>
      <c r="B33" s="417"/>
      <c r="C33" s="105"/>
      <c r="D33" s="106"/>
    </row>
    <row r="34" spans="1:6" x14ac:dyDescent="0.35">
      <c r="A34" s="105"/>
      <c r="B34" s="105"/>
      <c r="C34" s="105"/>
      <c r="D34" s="106"/>
    </row>
    <row r="35" spans="1:6" x14ac:dyDescent="0.35">
      <c r="A35" s="105"/>
      <c r="B35" s="105"/>
      <c r="C35" s="105"/>
      <c r="D35" s="106"/>
    </row>
    <row r="36" spans="1:6" x14ac:dyDescent="0.35">
      <c r="A36" s="105"/>
      <c r="B36" s="105"/>
      <c r="C36" s="105"/>
      <c r="D36" s="106"/>
    </row>
    <row r="37" spans="1:6" x14ac:dyDescent="0.35">
      <c r="A37" s="105"/>
      <c r="B37" s="105"/>
      <c r="D37" s="106"/>
    </row>
    <row r="38" spans="1:6" x14ac:dyDescent="0.35">
      <c r="A38" s="419"/>
      <c r="B38" s="419"/>
    </row>
    <row r="39" spans="1:6" x14ac:dyDescent="0.35">
      <c r="A39" s="419"/>
      <c r="B39" s="419"/>
    </row>
    <row r="40" spans="1:6" x14ac:dyDescent="0.35">
      <c r="A40" s="417"/>
      <c r="B40" s="417"/>
    </row>
    <row r="41" spans="1:6" x14ac:dyDescent="0.35">
      <c r="A41" s="419"/>
      <c r="B41" s="419"/>
      <c r="F41" s="210"/>
    </row>
    <row r="42" spans="1:6" x14ac:dyDescent="0.35">
      <c r="A42" s="417"/>
      <c r="B42" s="417"/>
    </row>
    <row r="43" spans="1:6" x14ac:dyDescent="0.35">
      <c r="A43" s="419"/>
      <c r="B43" s="419"/>
    </row>
    <row r="44" spans="1:6" x14ac:dyDescent="0.35">
      <c r="A44" s="419"/>
      <c r="B44" s="419"/>
    </row>
    <row r="45" spans="1:6" x14ac:dyDescent="0.35">
      <c r="A45" s="419"/>
      <c r="B45" s="419"/>
    </row>
    <row r="46" spans="1:6" x14ac:dyDescent="0.35">
      <c r="A46" s="419"/>
      <c r="B46" s="419"/>
    </row>
    <row r="49" spans="1:6" x14ac:dyDescent="0.35">
      <c r="F49" s="215"/>
    </row>
    <row r="50" spans="1:6" x14ac:dyDescent="0.35">
      <c r="F50" s="215"/>
    </row>
    <row r="53" spans="1:6" x14ac:dyDescent="0.35">
      <c r="A53" s="149"/>
      <c r="B53" s="149"/>
    </row>
    <row r="58" spans="1:6" x14ac:dyDescent="0.35">
      <c r="A58" s="152"/>
      <c r="B58" s="152"/>
    </row>
  </sheetData>
  <sortState xmlns:xlrd2="http://schemas.microsoft.com/office/spreadsheetml/2017/richdata2" ref="A5:E13">
    <sortCondition descending="1" ref="C5:C13"/>
  </sortState>
  <mergeCells count="2">
    <mergeCell ref="A1:E1"/>
    <mergeCell ref="A2:E2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theme="4" tint="0.59999389629810485"/>
  </sheetPr>
  <dimension ref="A1:R58"/>
  <sheetViews>
    <sheetView showGridLines="0" zoomScaleNormal="100" workbookViewId="0">
      <selection activeCell="D20" sqref="D20"/>
    </sheetView>
  </sheetViews>
  <sheetFormatPr defaultColWidth="11.453125" defaultRowHeight="14.5" x14ac:dyDescent="0.35"/>
  <cols>
    <col min="1" max="1" width="18.7265625" style="91" customWidth="1"/>
    <col min="2" max="2" width="16.7265625" style="91" customWidth="1"/>
    <col min="3" max="3" width="18.7265625" style="90" customWidth="1"/>
    <col min="4" max="4" width="20.7265625" style="90" customWidth="1"/>
    <col min="5" max="5" width="19.7265625" style="90" customWidth="1"/>
    <col min="6" max="6" width="18.453125" style="90" customWidth="1"/>
    <col min="7" max="16384" width="11.453125" style="91"/>
  </cols>
  <sheetData>
    <row r="1" spans="1:18" ht="15" customHeight="1" x14ac:dyDescent="0.35">
      <c r="A1" s="486" t="s">
        <v>230</v>
      </c>
      <c r="B1" s="486"/>
      <c r="C1" s="486"/>
      <c r="D1" s="486"/>
      <c r="E1" s="486"/>
    </row>
    <row r="2" spans="1:18" ht="39" customHeight="1" x14ac:dyDescent="0.35">
      <c r="A2" s="486" t="s">
        <v>278</v>
      </c>
      <c r="B2" s="486"/>
      <c r="C2" s="486"/>
      <c r="D2" s="486"/>
      <c r="E2" s="486"/>
    </row>
    <row r="3" spans="1:18" ht="5.25" customHeight="1" thickBot="1" x14ac:dyDescent="0.4">
      <c r="A3" s="147"/>
      <c r="B3" s="147"/>
      <c r="C3" s="147"/>
      <c r="D3" s="147"/>
      <c r="E3" s="147"/>
    </row>
    <row r="4" spans="1:18" ht="27.75" customHeight="1" thickBot="1" x14ac:dyDescent="0.4">
      <c r="A4" s="138" t="s">
        <v>23</v>
      </c>
      <c r="B4" s="327" t="s">
        <v>388</v>
      </c>
      <c r="C4" s="137" t="s">
        <v>221</v>
      </c>
      <c r="D4" s="137" t="s">
        <v>220</v>
      </c>
      <c r="E4" s="137" t="s">
        <v>219</v>
      </c>
    </row>
    <row r="5" spans="1:18" x14ac:dyDescent="0.35">
      <c r="A5" s="220" t="s">
        <v>18</v>
      </c>
      <c r="B5" s="385" t="s">
        <v>238</v>
      </c>
      <c r="C5" s="223">
        <v>25987</v>
      </c>
      <c r="D5" s="224">
        <v>68.929206121853539</v>
      </c>
      <c r="E5" s="225">
        <v>94.207050210869738</v>
      </c>
    </row>
    <row r="6" spans="1:18" x14ac:dyDescent="0.35">
      <c r="A6" s="220" t="s">
        <v>168</v>
      </c>
      <c r="B6" s="385" t="s">
        <v>238</v>
      </c>
      <c r="C6" s="223">
        <v>-366</v>
      </c>
      <c r="D6" s="224">
        <v>-5.1282051282051277</v>
      </c>
      <c r="E6" s="227">
        <v>45.285133809723973</v>
      </c>
    </row>
    <row r="7" spans="1:18" x14ac:dyDescent="0.35">
      <c r="A7" s="220" t="s">
        <v>97</v>
      </c>
      <c r="B7" s="385" t="s">
        <v>240</v>
      </c>
      <c r="C7" s="223">
        <v>-869</v>
      </c>
      <c r="D7" s="224">
        <v>-69.023034154090539</v>
      </c>
      <c r="E7" s="227">
        <v>29.150119142176329</v>
      </c>
    </row>
    <row r="8" spans="1:18" x14ac:dyDescent="0.35">
      <c r="A8" s="220" t="s">
        <v>98</v>
      </c>
      <c r="B8" s="385" t="s">
        <v>238</v>
      </c>
      <c r="C8" s="223">
        <v>-975</v>
      </c>
      <c r="D8" s="224">
        <v>-35.67508232711306</v>
      </c>
      <c r="E8" s="227">
        <v>31.979509696304426</v>
      </c>
    </row>
    <row r="9" spans="1:18" x14ac:dyDescent="0.35">
      <c r="A9" s="220" t="s">
        <v>99</v>
      </c>
      <c r="B9" s="385" t="s">
        <v>240</v>
      </c>
      <c r="C9" s="223">
        <v>-1477</v>
      </c>
      <c r="D9" s="224">
        <v>-71.873479318734795</v>
      </c>
      <c r="E9" s="227">
        <v>23.454987834549879</v>
      </c>
    </row>
    <row r="10" spans="1:18" x14ac:dyDescent="0.35">
      <c r="A10" s="220" t="s">
        <v>100</v>
      </c>
      <c r="B10" s="385" t="s">
        <v>238</v>
      </c>
      <c r="C10" s="226">
        <v>-2045</v>
      </c>
      <c r="D10" s="224">
        <v>-77.904761904761912</v>
      </c>
      <c r="E10" s="227">
        <v>17.028571428571428</v>
      </c>
    </row>
    <row r="11" spans="1:18" x14ac:dyDescent="0.35">
      <c r="A11" s="220" t="s">
        <v>94</v>
      </c>
      <c r="B11" s="385" t="s">
        <v>240</v>
      </c>
      <c r="C11" s="226">
        <v>-2988</v>
      </c>
      <c r="D11" s="224">
        <v>-63.982869379014986</v>
      </c>
      <c r="E11" s="227">
        <v>32.826552462526763</v>
      </c>
    </row>
    <row r="12" spans="1:18" x14ac:dyDescent="0.35">
      <c r="A12" s="220" t="s">
        <v>93</v>
      </c>
      <c r="B12" s="385" t="s">
        <v>238</v>
      </c>
      <c r="C12" s="223">
        <v>-7629</v>
      </c>
      <c r="D12" s="224">
        <v>-74.046394254100747</v>
      </c>
      <c r="E12" s="227">
        <v>24.119188585848782</v>
      </c>
      <c r="R12" s="91" t="s">
        <v>74</v>
      </c>
    </row>
    <row r="13" spans="1:18" ht="16.5" customHeight="1" thickBot="1" x14ac:dyDescent="0.4">
      <c r="A13" s="221" t="s">
        <v>95</v>
      </c>
      <c r="B13" s="395" t="s">
        <v>238</v>
      </c>
      <c r="C13" s="228">
        <v>-9638</v>
      </c>
      <c r="D13" s="229">
        <v>-68.403122782114977</v>
      </c>
      <c r="E13" s="230">
        <v>25.826827537260467</v>
      </c>
    </row>
    <row r="14" spans="1:18" x14ac:dyDescent="0.35">
      <c r="A14" s="208" t="s">
        <v>205</v>
      </c>
      <c r="B14" s="208"/>
      <c r="C14" s="80"/>
      <c r="D14" s="80"/>
      <c r="E14" s="94"/>
    </row>
    <row r="16" spans="1:18" x14ac:dyDescent="0.35">
      <c r="C16" s="105"/>
    </row>
    <row r="17" spans="1:5" x14ac:dyDescent="0.35">
      <c r="A17" s="105"/>
      <c r="B17" s="105"/>
      <c r="C17" s="105"/>
      <c r="D17" s="106"/>
    </row>
    <row r="18" spans="1:5" x14ac:dyDescent="0.35">
      <c r="A18" s="105"/>
      <c r="B18" s="105"/>
      <c r="C18" s="105"/>
      <c r="D18" s="106"/>
    </row>
    <row r="19" spans="1:5" x14ac:dyDescent="0.35">
      <c r="A19" s="105"/>
      <c r="B19" s="105"/>
      <c r="C19" s="105"/>
      <c r="D19" s="106"/>
      <c r="E19" s="90" t="s">
        <v>101</v>
      </c>
    </row>
    <row r="20" spans="1:5" x14ac:dyDescent="0.35">
      <c r="A20" s="105"/>
      <c r="B20" s="105"/>
      <c r="C20" s="105"/>
      <c r="D20" s="106"/>
    </row>
    <row r="21" spans="1:5" x14ac:dyDescent="0.35">
      <c r="A21" s="105"/>
      <c r="B21" s="105"/>
      <c r="C21" s="105"/>
      <c r="D21" s="106"/>
    </row>
    <row r="22" spans="1:5" x14ac:dyDescent="0.35">
      <c r="A22" s="417"/>
      <c r="B22" s="417"/>
      <c r="C22" s="105"/>
      <c r="D22" s="106"/>
    </row>
    <row r="23" spans="1:5" x14ac:dyDescent="0.35">
      <c r="A23" s="105"/>
      <c r="B23" s="105"/>
      <c r="C23" s="105"/>
      <c r="D23" s="106"/>
    </row>
    <row r="24" spans="1:5" x14ac:dyDescent="0.35">
      <c r="A24" s="105"/>
      <c r="B24" s="105"/>
      <c r="C24" s="105"/>
      <c r="D24" s="106"/>
    </row>
    <row r="25" spans="1:5" x14ac:dyDescent="0.35">
      <c r="A25" s="105"/>
      <c r="B25" s="105"/>
      <c r="C25" s="105"/>
      <c r="D25" s="106"/>
    </row>
    <row r="26" spans="1:5" x14ac:dyDescent="0.35">
      <c r="A26" s="105"/>
      <c r="B26" s="105"/>
      <c r="C26" s="105"/>
      <c r="D26" s="106"/>
    </row>
    <row r="27" spans="1:5" x14ac:dyDescent="0.35">
      <c r="A27" s="420"/>
      <c r="B27" s="420"/>
      <c r="C27" s="105"/>
      <c r="D27" s="106"/>
    </row>
    <row r="28" spans="1:5" x14ac:dyDescent="0.35">
      <c r="A28" s="105"/>
      <c r="B28" s="105"/>
      <c r="C28" s="105"/>
      <c r="D28" s="106"/>
    </row>
    <row r="29" spans="1:5" x14ac:dyDescent="0.35">
      <c r="A29" s="105"/>
      <c r="B29" s="105"/>
      <c r="C29" s="105"/>
      <c r="D29" s="106"/>
    </row>
    <row r="30" spans="1:5" x14ac:dyDescent="0.35">
      <c r="A30" s="105"/>
      <c r="B30" s="105"/>
      <c r="C30" s="105"/>
      <c r="D30" s="106"/>
    </row>
    <row r="31" spans="1:5" x14ac:dyDescent="0.35">
      <c r="A31" s="105"/>
      <c r="B31" s="105"/>
      <c r="C31" s="105"/>
      <c r="D31" s="106"/>
    </row>
    <row r="32" spans="1:5" x14ac:dyDescent="0.35">
      <c r="A32" s="105"/>
      <c r="B32" s="105"/>
      <c r="C32" s="105"/>
      <c r="D32" s="106"/>
    </row>
    <row r="33" spans="1:6" x14ac:dyDescent="0.35">
      <c r="A33" s="417"/>
      <c r="B33" s="417"/>
      <c r="C33" s="105"/>
      <c r="D33" s="106"/>
    </row>
    <row r="34" spans="1:6" x14ac:dyDescent="0.35">
      <c r="A34" s="105"/>
      <c r="B34" s="105"/>
      <c r="C34" s="105"/>
      <c r="D34" s="106"/>
    </row>
    <row r="35" spans="1:6" x14ac:dyDescent="0.35">
      <c r="A35" s="105"/>
      <c r="B35" s="105"/>
      <c r="C35" s="105"/>
      <c r="D35" s="106"/>
    </row>
    <row r="36" spans="1:6" x14ac:dyDescent="0.35">
      <c r="A36" s="105"/>
      <c r="B36" s="105"/>
      <c r="C36" s="105"/>
      <c r="D36" s="106"/>
    </row>
    <row r="37" spans="1:6" x14ac:dyDescent="0.35">
      <c r="A37" s="105"/>
      <c r="B37" s="105"/>
      <c r="C37" s="420"/>
      <c r="D37" s="106"/>
    </row>
    <row r="38" spans="1:6" x14ac:dyDescent="0.35">
      <c r="A38" s="419"/>
      <c r="B38" s="419"/>
      <c r="C38" s="420"/>
    </row>
    <row r="39" spans="1:6" x14ac:dyDescent="0.35">
      <c r="A39" s="419"/>
      <c r="B39" s="419"/>
      <c r="C39" s="420"/>
    </row>
    <row r="40" spans="1:6" x14ac:dyDescent="0.35">
      <c r="A40" s="417"/>
      <c r="B40" s="417"/>
      <c r="C40" s="420"/>
    </row>
    <row r="41" spans="1:6" x14ac:dyDescent="0.35">
      <c r="A41" s="419"/>
      <c r="B41" s="419"/>
      <c r="C41" s="420"/>
      <c r="F41" s="210"/>
    </row>
    <row r="42" spans="1:6" x14ac:dyDescent="0.35">
      <c r="A42" s="417"/>
      <c r="B42" s="417"/>
      <c r="C42" s="420"/>
    </row>
    <row r="43" spans="1:6" x14ac:dyDescent="0.35">
      <c r="A43" s="419"/>
      <c r="B43" s="419"/>
      <c r="C43" s="420"/>
    </row>
    <row r="44" spans="1:6" x14ac:dyDescent="0.35">
      <c r="A44" s="419"/>
      <c r="B44" s="419"/>
      <c r="C44" s="420"/>
    </row>
    <row r="45" spans="1:6" x14ac:dyDescent="0.35">
      <c r="A45" s="419"/>
      <c r="B45" s="419"/>
      <c r="C45" s="420"/>
    </row>
    <row r="49" spans="1:6" x14ac:dyDescent="0.35">
      <c r="F49" s="215"/>
    </row>
    <row r="50" spans="1:6" x14ac:dyDescent="0.35">
      <c r="F50" s="215"/>
    </row>
    <row r="53" spans="1:6" x14ac:dyDescent="0.35">
      <c r="A53" s="149"/>
      <c r="B53" s="149"/>
    </row>
    <row r="58" spans="1:6" x14ac:dyDescent="0.35">
      <c r="A58" s="152"/>
      <c r="B58" s="152"/>
    </row>
  </sheetData>
  <sortState xmlns:xlrd2="http://schemas.microsoft.com/office/spreadsheetml/2017/richdata2" ref="A5:E13">
    <sortCondition descending="1" ref="C5:C13"/>
  </sortState>
  <mergeCells count="2">
    <mergeCell ref="A1:E1"/>
    <mergeCell ref="A2:E2"/>
  </mergeCells>
  <pageMargins left="0.7" right="0.7" top="0.75" bottom="0.75" header="0.3" footer="0.3"/>
  <pageSetup paperSize="9" orientation="portrait" horizontalDpi="200" verticalDpi="20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A48484"/>
  </sheetPr>
  <dimension ref="A1:F58"/>
  <sheetViews>
    <sheetView showGridLines="0" zoomScaleNormal="100" workbookViewId="0">
      <selection activeCell="B30" sqref="B30"/>
    </sheetView>
  </sheetViews>
  <sheetFormatPr defaultColWidth="11.453125" defaultRowHeight="14.5" x14ac:dyDescent="0.35"/>
  <cols>
    <col min="1" max="1" width="17.7265625" style="91" customWidth="1"/>
    <col min="2" max="2" width="15.7265625" style="91" customWidth="1"/>
    <col min="3" max="3" width="17.7265625" style="90" customWidth="1"/>
    <col min="4" max="4" width="21.7265625" style="90" customWidth="1"/>
    <col min="5" max="5" width="19.7265625" style="90" customWidth="1"/>
    <col min="6" max="6" width="18.453125" style="90" customWidth="1"/>
    <col min="7" max="16384" width="11.453125" style="91"/>
  </cols>
  <sheetData>
    <row r="1" spans="1:5" ht="15" customHeight="1" x14ac:dyDescent="0.35">
      <c r="A1" s="486" t="s">
        <v>231</v>
      </c>
      <c r="B1" s="486"/>
      <c r="C1" s="486"/>
      <c r="D1" s="486"/>
      <c r="E1" s="486"/>
    </row>
    <row r="2" spans="1:5" ht="39" customHeight="1" x14ac:dyDescent="0.35">
      <c r="A2" s="486" t="s">
        <v>279</v>
      </c>
      <c r="B2" s="486"/>
      <c r="C2" s="486"/>
      <c r="D2" s="486"/>
      <c r="E2" s="486"/>
    </row>
    <row r="3" spans="1:5" ht="5.25" customHeight="1" thickBot="1" x14ac:dyDescent="0.4">
      <c r="A3" s="147"/>
      <c r="B3" s="147"/>
      <c r="C3" s="147"/>
      <c r="D3" s="147"/>
      <c r="E3" s="147"/>
    </row>
    <row r="4" spans="1:5" ht="27.75" customHeight="1" thickBot="1" x14ac:dyDescent="0.4">
      <c r="A4" s="373" t="s">
        <v>23</v>
      </c>
      <c r="B4" s="327" t="s">
        <v>388</v>
      </c>
      <c r="C4" s="374" t="s">
        <v>221</v>
      </c>
      <c r="D4" s="374" t="s">
        <v>220</v>
      </c>
      <c r="E4" s="374" t="s">
        <v>219</v>
      </c>
    </row>
    <row r="5" spans="1:5" x14ac:dyDescent="0.35">
      <c r="A5" s="220" t="s">
        <v>103</v>
      </c>
      <c r="B5" s="385" t="s">
        <v>238</v>
      </c>
      <c r="C5" s="223">
        <v>5868</v>
      </c>
      <c r="D5" s="224">
        <v>80.251641137855572</v>
      </c>
      <c r="E5" s="225">
        <v>62.253829321663027</v>
      </c>
    </row>
    <row r="6" spans="1:5" x14ac:dyDescent="0.35">
      <c r="A6" s="220" t="s">
        <v>19</v>
      </c>
      <c r="B6" s="385" t="s">
        <v>238</v>
      </c>
      <c r="C6" s="223">
        <v>5083</v>
      </c>
      <c r="D6" s="224">
        <v>32.8359173126615</v>
      </c>
      <c r="E6" s="227">
        <v>80.949612403100772</v>
      </c>
    </row>
    <row r="7" spans="1:5" x14ac:dyDescent="0.35">
      <c r="A7" s="220" t="s">
        <v>102</v>
      </c>
      <c r="B7" s="385" t="s">
        <v>240</v>
      </c>
      <c r="C7" s="223">
        <v>-1451</v>
      </c>
      <c r="D7" s="224">
        <v>-17.026519596338886</v>
      </c>
      <c r="E7" s="227">
        <v>69.854494250176018</v>
      </c>
    </row>
    <row r="8" spans="1:5" x14ac:dyDescent="0.35">
      <c r="A8" s="220" t="s">
        <v>104</v>
      </c>
      <c r="B8" s="385" t="s">
        <v>238</v>
      </c>
      <c r="C8" s="226">
        <v>-3770</v>
      </c>
      <c r="D8" s="224">
        <v>-25.843158760625172</v>
      </c>
      <c r="E8" s="227">
        <v>58.959418700301612</v>
      </c>
    </row>
    <row r="9" spans="1:5" ht="16.5" customHeight="1" thickBot="1" x14ac:dyDescent="0.4">
      <c r="A9" s="221" t="s">
        <v>176</v>
      </c>
      <c r="B9" s="395" t="s">
        <v>240</v>
      </c>
      <c r="C9" s="372">
        <v>-5730</v>
      </c>
      <c r="D9" s="229">
        <v>-34.55345836097208</v>
      </c>
      <c r="E9" s="230">
        <v>53.73575348248206</v>
      </c>
    </row>
    <row r="10" spans="1:5" x14ac:dyDescent="0.35">
      <c r="A10" s="208" t="s">
        <v>205</v>
      </c>
      <c r="B10" s="208"/>
      <c r="C10" s="80"/>
      <c r="D10" s="80"/>
      <c r="E10" s="94"/>
    </row>
    <row r="12" spans="1:5" x14ac:dyDescent="0.35">
      <c r="C12" s="105"/>
    </row>
    <row r="13" spans="1:5" x14ac:dyDescent="0.35">
      <c r="A13" s="105"/>
      <c r="B13" s="105"/>
      <c r="C13" s="105"/>
      <c r="D13" s="105"/>
    </row>
    <row r="14" spans="1:5" x14ac:dyDescent="0.35">
      <c r="A14" s="105"/>
      <c r="B14" s="105"/>
      <c r="C14" s="105"/>
      <c r="D14" s="105"/>
    </row>
    <row r="15" spans="1:5" x14ac:dyDescent="0.35">
      <c r="A15" s="232"/>
      <c r="B15" s="232"/>
      <c r="C15" s="232"/>
      <c r="D15" s="232"/>
    </row>
    <row r="16" spans="1:5" x14ac:dyDescent="0.35">
      <c r="A16" s="232"/>
      <c r="B16" s="232"/>
      <c r="C16" s="232"/>
      <c r="D16" s="232"/>
    </row>
    <row r="17" spans="1:4" x14ac:dyDescent="0.35">
      <c r="A17" s="232"/>
      <c r="B17" s="232"/>
      <c r="C17" s="232"/>
      <c r="D17" s="232"/>
    </row>
    <row r="18" spans="1:4" x14ac:dyDescent="0.35">
      <c r="A18" s="232"/>
      <c r="B18" s="232"/>
      <c r="C18" s="232"/>
      <c r="D18" s="106"/>
    </row>
    <row r="19" spans="1:4" x14ac:dyDescent="0.35">
      <c r="A19" s="232"/>
      <c r="B19" s="232"/>
      <c r="C19" s="232"/>
      <c r="D19" s="106"/>
    </row>
    <row r="20" spans="1:4" x14ac:dyDescent="0.35">
      <c r="A20" s="232"/>
      <c r="B20" s="232"/>
      <c r="C20" s="232"/>
      <c r="D20" s="106"/>
    </row>
    <row r="21" spans="1:4" x14ac:dyDescent="0.35">
      <c r="A21" s="232"/>
      <c r="B21" s="232"/>
      <c r="C21" s="232"/>
      <c r="D21" s="106"/>
    </row>
    <row r="22" spans="1:4" x14ac:dyDescent="0.35">
      <c r="A22" s="210"/>
      <c r="B22" s="210"/>
      <c r="C22" s="232"/>
      <c r="D22" s="106" t="s">
        <v>74</v>
      </c>
    </row>
    <row r="23" spans="1:4" x14ac:dyDescent="0.35">
      <c r="A23" s="90"/>
      <c r="B23" s="90"/>
      <c r="C23" s="232"/>
      <c r="D23" s="106"/>
    </row>
    <row r="24" spans="1:4" x14ac:dyDescent="0.35">
      <c r="A24" s="232"/>
      <c r="B24" s="232"/>
      <c r="C24" s="232"/>
      <c r="D24" s="106"/>
    </row>
    <row r="25" spans="1:4" x14ac:dyDescent="0.35">
      <c r="A25" s="232"/>
      <c r="B25" s="232"/>
      <c r="C25" s="232"/>
      <c r="D25" s="106"/>
    </row>
    <row r="26" spans="1:4" x14ac:dyDescent="0.35">
      <c r="A26" s="232"/>
      <c r="B26" s="232"/>
      <c r="C26" s="232"/>
      <c r="D26" s="106"/>
    </row>
    <row r="27" spans="1:4" x14ac:dyDescent="0.35">
      <c r="A27" s="232"/>
      <c r="B27" s="232"/>
      <c r="C27" s="232"/>
      <c r="D27" s="106"/>
    </row>
    <row r="28" spans="1:4" x14ac:dyDescent="0.35">
      <c r="A28" s="232"/>
      <c r="B28" s="232"/>
      <c r="C28" s="232"/>
      <c r="D28" s="106"/>
    </row>
    <row r="29" spans="1:4" x14ac:dyDescent="0.35">
      <c r="A29" s="232"/>
      <c r="B29" s="232"/>
      <c r="C29" s="232"/>
      <c r="D29" s="106"/>
    </row>
    <row r="30" spans="1:4" x14ac:dyDescent="0.35">
      <c r="A30" s="232"/>
      <c r="B30" s="232"/>
      <c r="C30" s="232"/>
      <c r="D30" s="106"/>
    </row>
    <row r="31" spans="1:4" x14ac:dyDescent="0.35">
      <c r="A31" s="232"/>
      <c r="B31" s="232"/>
      <c r="C31" s="232"/>
      <c r="D31" s="106"/>
    </row>
    <row r="32" spans="1:4" x14ac:dyDescent="0.35">
      <c r="A32" s="232"/>
      <c r="B32" s="232"/>
      <c r="C32" s="232"/>
      <c r="D32" s="106"/>
    </row>
    <row r="33" spans="1:6" x14ac:dyDescent="0.35">
      <c r="A33" s="210"/>
      <c r="B33" s="210"/>
      <c r="D33" s="106"/>
    </row>
    <row r="40" spans="1:6" x14ac:dyDescent="0.35">
      <c r="A40" s="210"/>
      <c r="B40" s="210"/>
    </row>
    <row r="41" spans="1:6" x14ac:dyDescent="0.35">
      <c r="F41" s="210"/>
    </row>
    <row r="42" spans="1:6" x14ac:dyDescent="0.35">
      <c r="A42" s="210"/>
      <c r="B42" s="210"/>
    </row>
    <row r="49" spans="1:6" x14ac:dyDescent="0.35">
      <c r="F49" s="215"/>
    </row>
    <row r="50" spans="1:6" x14ac:dyDescent="0.35">
      <c r="F50" s="215"/>
    </row>
    <row r="53" spans="1:6" x14ac:dyDescent="0.35">
      <c r="A53" s="210"/>
      <c r="B53" s="210"/>
    </row>
    <row r="58" spans="1:6" x14ac:dyDescent="0.35">
      <c r="A58" s="215"/>
      <c r="B58" s="215"/>
    </row>
  </sheetData>
  <mergeCells count="2">
    <mergeCell ref="A1:E1"/>
    <mergeCell ref="A2:E2"/>
  </mergeCells>
  <pageMargins left="0.7" right="0.7" top="0.75" bottom="0.75" header="0.3" footer="0.3"/>
  <pageSetup paperSize="9" orientation="portrait" horizontalDpi="200" verticalDpi="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rgb="FFA48484"/>
  </sheetPr>
  <dimension ref="A1:F58"/>
  <sheetViews>
    <sheetView showGridLines="0" zoomScaleNormal="100" workbookViewId="0">
      <selection activeCell="E26" sqref="E26"/>
    </sheetView>
  </sheetViews>
  <sheetFormatPr defaultColWidth="11.453125" defaultRowHeight="14.5" x14ac:dyDescent="0.35"/>
  <cols>
    <col min="1" max="1" width="17.7265625" style="91" customWidth="1"/>
    <col min="2" max="2" width="15.7265625" style="91" customWidth="1"/>
    <col min="3" max="3" width="17.7265625" style="90" customWidth="1"/>
    <col min="4" max="4" width="21.7265625" style="90" customWidth="1"/>
    <col min="5" max="5" width="19.7265625" style="90" customWidth="1"/>
    <col min="6" max="6" width="18.453125" style="90" customWidth="1"/>
    <col min="7" max="16384" width="11.453125" style="91"/>
  </cols>
  <sheetData>
    <row r="1" spans="1:6" ht="15" customHeight="1" x14ac:dyDescent="0.35">
      <c r="A1" s="486" t="s">
        <v>232</v>
      </c>
      <c r="B1" s="486"/>
      <c r="C1" s="486"/>
      <c r="D1" s="486"/>
      <c r="E1" s="486"/>
    </row>
    <row r="2" spans="1:6" ht="39" customHeight="1" x14ac:dyDescent="0.35">
      <c r="A2" s="486" t="s">
        <v>280</v>
      </c>
      <c r="B2" s="486"/>
      <c r="C2" s="486"/>
      <c r="D2" s="486"/>
      <c r="E2" s="486"/>
    </row>
    <row r="3" spans="1:6" ht="6" customHeight="1" thickBot="1" x14ac:dyDescent="0.4">
      <c r="A3" s="222"/>
      <c r="B3" s="222"/>
      <c r="C3" s="222"/>
      <c r="D3" s="222"/>
      <c r="E3" s="222"/>
    </row>
    <row r="4" spans="1:6" ht="28.5" customHeight="1" thickBot="1" x14ac:dyDescent="0.4">
      <c r="A4" s="375" t="s">
        <v>23</v>
      </c>
      <c r="B4" s="327" t="s">
        <v>388</v>
      </c>
      <c r="C4" s="374" t="s">
        <v>221</v>
      </c>
      <c r="D4" s="374" t="s">
        <v>220</v>
      </c>
      <c r="E4" s="374" t="s">
        <v>219</v>
      </c>
      <c r="F4" s="231"/>
    </row>
    <row r="5" spans="1:6" ht="16.5" customHeight="1" x14ac:dyDescent="0.35">
      <c r="A5" s="220" t="s">
        <v>103</v>
      </c>
      <c r="B5" s="414" t="s">
        <v>238</v>
      </c>
      <c r="C5" s="223">
        <v>6651</v>
      </c>
      <c r="D5" s="371">
        <v>140.55367709213863</v>
      </c>
      <c r="E5" s="225">
        <v>53.043110735418431</v>
      </c>
    </row>
    <row r="6" spans="1:6" x14ac:dyDescent="0.35">
      <c r="A6" s="220" t="s">
        <v>19</v>
      </c>
      <c r="B6" s="385" t="s">
        <v>238</v>
      </c>
      <c r="C6" s="223">
        <v>2991</v>
      </c>
      <c r="D6" s="224">
        <v>29.55241576919277</v>
      </c>
      <c r="E6" s="227">
        <v>68.570299377531867</v>
      </c>
    </row>
    <row r="7" spans="1:6" x14ac:dyDescent="0.35">
      <c r="A7" s="220" t="s">
        <v>102</v>
      </c>
      <c r="B7" s="385" t="s">
        <v>240</v>
      </c>
      <c r="C7" s="223">
        <v>176</v>
      </c>
      <c r="D7" s="224">
        <v>3.5605907343718388</v>
      </c>
      <c r="E7" s="227">
        <v>55.512846449524581</v>
      </c>
    </row>
    <row r="8" spans="1:6" x14ac:dyDescent="0.35">
      <c r="A8" s="220" t="s">
        <v>104</v>
      </c>
      <c r="B8" s="385" t="s">
        <v>238</v>
      </c>
      <c r="C8" s="226">
        <v>-4344</v>
      </c>
      <c r="D8" s="224">
        <v>-50.237076442696896</v>
      </c>
      <c r="E8" s="227">
        <v>36.9029721290621</v>
      </c>
    </row>
    <row r="9" spans="1:6" ht="16.5" customHeight="1" thickBot="1" x14ac:dyDescent="0.4">
      <c r="A9" s="221" t="s">
        <v>176</v>
      </c>
      <c r="B9" s="395" t="s">
        <v>240</v>
      </c>
      <c r="C9" s="372">
        <v>-5474</v>
      </c>
      <c r="D9" s="229">
        <v>-53.290498442367607</v>
      </c>
      <c r="E9" s="230">
        <v>34.589174454828658</v>
      </c>
    </row>
    <row r="10" spans="1:6" ht="16.5" customHeight="1" x14ac:dyDescent="0.35">
      <c r="A10" s="208" t="s">
        <v>205</v>
      </c>
      <c r="B10" s="208"/>
      <c r="C10" s="80"/>
      <c r="D10" s="80"/>
      <c r="E10" s="94"/>
    </row>
    <row r="11" spans="1:6" ht="16.5" customHeight="1" x14ac:dyDescent="0.35"/>
    <row r="12" spans="1:6" x14ac:dyDescent="0.35">
      <c r="C12" s="105"/>
    </row>
    <row r="13" spans="1:6" x14ac:dyDescent="0.35">
      <c r="C13" s="91"/>
      <c r="D13" s="91"/>
    </row>
    <row r="14" spans="1:6" x14ac:dyDescent="0.35">
      <c r="C14" s="91"/>
      <c r="D14" s="91"/>
    </row>
    <row r="15" spans="1:6" x14ac:dyDescent="0.35">
      <c r="A15" s="232"/>
      <c r="B15" s="232"/>
      <c r="C15" s="91"/>
      <c r="D15" s="91"/>
    </row>
    <row r="16" spans="1:6" x14ac:dyDescent="0.35">
      <c r="A16" s="232"/>
      <c r="B16" s="232"/>
      <c r="C16" s="91"/>
      <c r="D16" s="91"/>
    </row>
    <row r="17" spans="1:4" x14ac:dyDescent="0.35">
      <c r="A17" s="232"/>
      <c r="B17" s="232"/>
      <c r="C17" s="91"/>
      <c r="D17" s="91"/>
    </row>
    <row r="18" spans="1:4" x14ac:dyDescent="0.35">
      <c r="A18" s="232"/>
      <c r="B18" s="232"/>
      <c r="C18" s="232"/>
      <c r="D18" s="106"/>
    </row>
    <row r="19" spans="1:4" x14ac:dyDescent="0.35">
      <c r="A19" s="232"/>
      <c r="B19" s="232"/>
      <c r="C19" s="232"/>
      <c r="D19" s="106"/>
    </row>
    <row r="20" spans="1:4" x14ac:dyDescent="0.35">
      <c r="A20" s="232"/>
      <c r="B20" s="232"/>
      <c r="C20" s="232"/>
      <c r="D20" s="106"/>
    </row>
    <row r="21" spans="1:4" x14ac:dyDescent="0.35">
      <c r="A21" s="232"/>
      <c r="B21" s="232"/>
      <c r="C21" s="232"/>
      <c r="D21" s="106"/>
    </row>
    <row r="22" spans="1:4" x14ac:dyDescent="0.35">
      <c r="A22" s="210"/>
      <c r="B22" s="210"/>
      <c r="C22" s="232"/>
      <c r="D22" s="106"/>
    </row>
    <row r="23" spans="1:4" x14ac:dyDescent="0.35">
      <c r="A23" s="232"/>
      <c r="B23" s="232"/>
      <c r="C23" s="232"/>
      <c r="D23" s="106"/>
    </row>
    <row r="24" spans="1:4" x14ac:dyDescent="0.35">
      <c r="A24" s="232"/>
      <c r="B24" s="232"/>
      <c r="C24" s="232"/>
      <c r="D24" s="106"/>
    </row>
    <row r="25" spans="1:4" x14ac:dyDescent="0.35">
      <c r="A25" s="90"/>
      <c r="B25" s="90"/>
      <c r="C25" s="232"/>
      <c r="D25" s="106"/>
    </row>
    <row r="26" spans="1:4" x14ac:dyDescent="0.35">
      <c r="A26" s="232"/>
      <c r="B26" s="232"/>
      <c r="C26" s="232"/>
      <c r="D26" s="106"/>
    </row>
    <row r="27" spans="1:4" x14ac:dyDescent="0.35">
      <c r="A27" s="232"/>
      <c r="B27" s="232"/>
      <c r="C27" s="232"/>
      <c r="D27" s="106"/>
    </row>
    <row r="28" spans="1:4" x14ac:dyDescent="0.35">
      <c r="A28" s="232"/>
      <c r="B28" s="232"/>
      <c r="C28" s="232"/>
      <c r="D28" s="106"/>
    </row>
    <row r="29" spans="1:4" x14ac:dyDescent="0.35">
      <c r="A29" s="232"/>
      <c r="B29" s="232"/>
      <c r="C29" s="232"/>
      <c r="D29" s="106"/>
    </row>
    <row r="30" spans="1:4" x14ac:dyDescent="0.35">
      <c r="A30" s="232"/>
      <c r="B30" s="232"/>
      <c r="C30" s="232"/>
      <c r="D30" s="106"/>
    </row>
    <row r="31" spans="1:4" x14ac:dyDescent="0.35">
      <c r="A31" s="232"/>
      <c r="B31" s="232"/>
      <c r="C31" s="232"/>
      <c r="D31" s="106"/>
    </row>
    <row r="32" spans="1:4" x14ac:dyDescent="0.35">
      <c r="A32" s="232"/>
      <c r="B32" s="232"/>
      <c r="C32" s="232"/>
      <c r="D32" s="106"/>
    </row>
    <row r="33" spans="1:6" x14ac:dyDescent="0.35">
      <c r="A33" s="210"/>
      <c r="B33" s="210"/>
      <c r="D33" s="106"/>
    </row>
    <row r="34" spans="1:6" x14ac:dyDescent="0.35">
      <c r="A34" s="232"/>
      <c r="B34" s="232"/>
    </row>
    <row r="35" spans="1:6" x14ac:dyDescent="0.35">
      <c r="A35" s="232"/>
      <c r="B35" s="232"/>
    </row>
    <row r="40" spans="1:6" x14ac:dyDescent="0.35">
      <c r="A40" s="210"/>
      <c r="B40" s="210"/>
    </row>
    <row r="41" spans="1:6" x14ac:dyDescent="0.35">
      <c r="F41" s="210"/>
    </row>
    <row r="42" spans="1:6" x14ac:dyDescent="0.35">
      <c r="A42" s="210"/>
      <c r="B42" s="210"/>
    </row>
    <row r="49" spans="1:6" x14ac:dyDescent="0.35">
      <c r="F49" s="215"/>
    </row>
    <row r="50" spans="1:6" x14ac:dyDescent="0.35">
      <c r="F50" s="215"/>
    </row>
    <row r="53" spans="1:6" x14ac:dyDescent="0.35">
      <c r="A53" s="210"/>
      <c r="B53" s="210"/>
    </row>
    <row r="58" spans="1:6" x14ac:dyDescent="0.35">
      <c r="A58" s="215"/>
      <c r="B58" s="215"/>
    </row>
  </sheetData>
  <mergeCells count="2">
    <mergeCell ref="A1:E1"/>
    <mergeCell ref="A2:E2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rgb="FFA48484"/>
  </sheetPr>
  <dimension ref="A1:F58"/>
  <sheetViews>
    <sheetView showGridLines="0" zoomScaleNormal="100" workbookViewId="0">
      <selection activeCell="F19" sqref="F19"/>
    </sheetView>
  </sheetViews>
  <sheetFormatPr defaultColWidth="11.453125" defaultRowHeight="14.5" x14ac:dyDescent="0.35"/>
  <cols>
    <col min="1" max="1" width="17.7265625" style="91" customWidth="1"/>
    <col min="2" max="2" width="15.7265625" style="91" customWidth="1"/>
    <col min="3" max="3" width="17.7265625" style="90" customWidth="1"/>
    <col min="4" max="4" width="21.7265625" style="90" customWidth="1"/>
    <col min="5" max="5" width="19.7265625" style="90" customWidth="1"/>
    <col min="6" max="6" width="18.453125" style="90" customWidth="1"/>
    <col min="7" max="16384" width="11.453125" style="91"/>
  </cols>
  <sheetData>
    <row r="1" spans="1:6" ht="15" customHeight="1" x14ac:dyDescent="0.35">
      <c r="A1" s="486" t="s">
        <v>233</v>
      </c>
      <c r="B1" s="486"/>
      <c r="C1" s="486"/>
      <c r="D1" s="486"/>
      <c r="E1" s="486"/>
    </row>
    <row r="2" spans="1:6" ht="39" customHeight="1" x14ac:dyDescent="0.35">
      <c r="A2" s="486" t="s">
        <v>281</v>
      </c>
      <c r="B2" s="486"/>
      <c r="C2" s="486"/>
      <c r="D2" s="486"/>
      <c r="E2" s="486"/>
    </row>
    <row r="3" spans="1:6" ht="6" customHeight="1" thickBot="1" x14ac:dyDescent="0.4">
      <c r="A3" s="216"/>
      <c r="B3" s="216"/>
      <c r="C3" s="216"/>
      <c r="D3" s="216"/>
      <c r="E3" s="216"/>
    </row>
    <row r="4" spans="1:6" ht="28.5" customHeight="1" thickBot="1" x14ac:dyDescent="0.4">
      <c r="A4" s="375" t="s">
        <v>23</v>
      </c>
      <c r="B4" s="327" t="s">
        <v>388</v>
      </c>
      <c r="C4" s="374" t="s">
        <v>221</v>
      </c>
      <c r="D4" s="374" t="s">
        <v>220</v>
      </c>
      <c r="E4" s="374" t="s">
        <v>219</v>
      </c>
      <c r="F4" s="91"/>
    </row>
    <row r="5" spans="1:6" ht="16.5" customHeight="1" x14ac:dyDescent="0.35">
      <c r="A5" s="220" t="s">
        <v>19</v>
      </c>
      <c r="B5" s="385" t="s">
        <v>238</v>
      </c>
      <c r="C5" s="223">
        <v>6379</v>
      </c>
      <c r="D5" s="224">
        <v>44.711572159528984</v>
      </c>
      <c r="E5" s="225">
        <v>64.638676666433028</v>
      </c>
      <c r="F5" s="91"/>
    </row>
    <row r="6" spans="1:6" ht="16.5" customHeight="1" x14ac:dyDescent="0.35">
      <c r="A6" s="220" t="s">
        <v>103</v>
      </c>
      <c r="B6" s="385" t="s">
        <v>238</v>
      </c>
      <c r="C6" s="223">
        <v>6289</v>
      </c>
      <c r="D6" s="224">
        <v>77.527120315581854</v>
      </c>
      <c r="E6" s="227">
        <v>40.039447731755423</v>
      </c>
      <c r="F6" s="91"/>
    </row>
    <row r="7" spans="1:6" ht="16.5" customHeight="1" x14ac:dyDescent="0.35">
      <c r="A7" s="220" t="s">
        <v>102</v>
      </c>
      <c r="B7" s="385" t="s">
        <v>240</v>
      </c>
      <c r="C7" s="223">
        <v>3067</v>
      </c>
      <c r="D7" s="224">
        <v>47.78747273293861</v>
      </c>
      <c r="E7" s="227">
        <v>40.635712059831725</v>
      </c>
      <c r="F7" s="91"/>
    </row>
    <row r="8" spans="1:6" ht="16.5" customHeight="1" x14ac:dyDescent="0.35">
      <c r="A8" s="220" t="s">
        <v>104</v>
      </c>
      <c r="B8" s="385" t="s">
        <v>238</v>
      </c>
      <c r="C8" s="226">
        <v>-6564</v>
      </c>
      <c r="D8" s="224">
        <v>-65.073857440269649</v>
      </c>
      <c r="E8" s="227">
        <v>19.163279468622978</v>
      </c>
      <c r="F8" s="91"/>
    </row>
    <row r="9" spans="1:6" ht="16.5" customHeight="1" thickBot="1" x14ac:dyDescent="0.4">
      <c r="A9" s="221" t="s">
        <v>176</v>
      </c>
      <c r="B9" s="395" t="s">
        <v>240</v>
      </c>
      <c r="C9" s="372">
        <v>-9171</v>
      </c>
      <c r="D9" s="229">
        <v>-64.128382630585278</v>
      </c>
      <c r="E9" s="230">
        <v>20.851688693098385</v>
      </c>
      <c r="F9" s="91"/>
    </row>
    <row r="10" spans="1:6" x14ac:dyDescent="0.35">
      <c r="A10" s="208" t="s">
        <v>205</v>
      </c>
      <c r="B10" s="208"/>
      <c r="C10" s="80"/>
      <c r="D10" s="80"/>
      <c r="E10" s="94"/>
      <c r="F10" s="91"/>
    </row>
    <row r="12" spans="1:6" x14ac:dyDescent="0.35">
      <c r="C12" s="105"/>
    </row>
    <row r="13" spans="1:6" x14ac:dyDescent="0.35">
      <c r="A13" s="105"/>
      <c r="B13" s="105"/>
      <c r="C13" s="91"/>
      <c r="D13" s="91"/>
    </row>
    <row r="14" spans="1:6" x14ac:dyDescent="0.35">
      <c r="A14" s="232"/>
      <c r="B14" s="232"/>
      <c r="C14" s="91"/>
      <c r="D14" s="91"/>
    </row>
    <row r="15" spans="1:6" x14ac:dyDescent="0.35">
      <c r="A15" s="232"/>
      <c r="B15" s="232"/>
      <c r="C15" s="91"/>
      <c r="D15" s="91"/>
    </row>
    <row r="16" spans="1:6" x14ac:dyDescent="0.35">
      <c r="A16" s="232"/>
      <c r="B16" s="232"/>
      <c r="C16" s="91"/>
      <c r="D16" s="91"/>
    </row>
    <row r="17" spans="1:4" x14ac:dyDescent="0.35">
      <c r="A17" s="232"/>
      <c r="B17" s="232"/>
      <c r="C17" s="91"/>
      <c r="D17" s="91"/>
    </row>
    <row r="18" spans="1:4" x14ac:dyDescent="0.35">
      <c r="A18" s="232"/>
      <c r="B18" s="232"/>
      <c r="C18" s="232"/>
      <c r="D18" s="106"/>
    </row>
    <row r="19" spans="1:4" x14ac:dyDescent="0.35">
      <c r="A19" s="232"/>
      <c r="B19" s="232"/>
      <c r="C19" s="232"/>
      <c r="D19" s="106"/>
    </row>
    <row r="20" spans="1:4" x14ac:dyDescent="0.35">
      <c r="A20" s="232"/>
      <c r="B20" s="232"/>
      <c r="C20" s="232"/>
      <c r="D20" s="106"/>
    </row>
    <row r="21" spans="1:4" x14ac:dyDescent="0.35">
      <c r="A21" s="232"/>
      <c r="B21" s="232"/>
      <c r="C21" s="232"/>
      <c r="D21" s="106"/>
    </row>
    <row r="22" spans="1:4" x14ac:dyDescent="0.35">
      <c r="A22" s="210"/>
      <c r="B22" s="210"/>
      <c r="C22" s="232"/>
      <c r="D22" s="106"/>
    </row>
    <row r="23" spans="1:4" x14ac:dyDescent="0.35">
      <c r="A23" s="90"/>
      <c r="B23" s="90"/>
      <c r="C23" s="232"/>
      <c r="D23" s="106"/>
    </row>
    <row r="24" spans="1:4" x14ac:dyDescent="0.35">
      <c r="A24" s="232"/>
      <c r="B24" s="232"/>
      <c r="C24" s="232"/>
      <c r="D24" s="106"/>
    </row>
    <row r="25" spans="1:4" x14ac:dyDescent="0.35">
      <c r="A25" s="232"/>
      <c r="B25" s="232"/>
      <c r="C25" s="232"/>
      <c r="D25" s="106"/>
    </row>
    <row r="26" spans="1:4" x14ac:dyDescent="0.35">
      <c r="A26" s="232"/>
      <c r="B26" s="232"/>
      <c r="C26" s="232"/>
      <c r="D26" s="106"/>
    </row>
    <row r="27" spans="1:4" x14ac:dyDescent="0.35">
      <c r="A27" s="232"/>
      <c r="B27" s="232"/>
      <c r="C27" s="232"/>
      <c r="D27" s="106"/>
    </row>
    <row r="28" spans="1:4" x14ac:dyDescent="0.35">
      <c r="A28" s="232"/>
      <c r="B28" s="232"/>
      <c r="C28" s="232"/>
      <c r="D28" s="106"/>
    </row>
    <row r="29" spans="1:4" x14ac:dyDescent="0.35">
      <c r="A29" s="232"/>
      <c r="B29" s="232"/>
      <c r="C29" s="232"/>
      <c r="D29" s="106"/>
    </row>
    <row r="30" spans="1:4" x14ac:dyDescent="0.35">
      <c r="A30" s="232"/>
      <c r="B30" s="232"/>
      <c r="C30" s="232"/>
      <c r="D30" s="106"/>
    </row>
    <row r="31" spans="1:4" x14ac:dyDescent="0.35">
      <c r="A31" s="232"/>
      <c r="B31" s="232"/>
      <c r="C31" s="232"/>
      <c r="D31" s="106"/>
    </row>
    <row r="32" spans="1:4" x14ac:dyDescent="0.35">
      <c r="A32" s="232"/>
      <c r="B32" s="232"/>
      <c r="C32" s="232"/>
      <c r="D32" s="106"/>
    </row>
    <row r="33" spans="1:6" x14ac:dyDescent="0.35">
      <c r="A33" s="210"/>
      <c r="B33" s="210"/>
      <c r="D33" s="106"/>
    </row>
    <row r="40" spans="1:6" x14ac:dyDescent="0.35">
      <c r="A40" s="210"/>
      <c r="B40" s="210"/>
    </row>
    <row r="41" spans="1:6" x14ac:dyDescent="0.35">
      <c r="F41" s="210"/>
    </row>
    <row r="42" spans="1:6" x14ac:dyDescent="0.35">
      <c r="A42" s="210"/>
      <c r="B42" s="210"/>
    </row>
    <row r="49" spans="1:6" x14ac:dyDescent="0.35">
      <c r="F49" s="215"/>
    </row>
    <row r="50" spans="1:6" x14ac:dyDescent="0.35">
      <c r="F50" s="215"/>
    </row>
    <row r="53" spans="1:6" x14ac:dyDescent="0.35">
      <c r="A53" s="210"/>
      <c r="B53" s="210"/>
    </row>
    <row r="58" spans="1:6" x14ac:dyDescent="0.35">
      <c r="A58" s="215"/>
      <c r="B58" s="215"/>
    </row>
  </sheetData>
  <mergeCells count="2">
    <mergeCell ref="A1:E1"/>
    <mergeCell ref="A2:E2"/>
  </mergeCells>
  <pageMargins left="0.7" right="0.7" top="0.75" bottom="0.75" header="0.3" footer="0.3"/>
  <pageSetup paperSize="9"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8"/>
  <sheetViews>
    <sheetView zoomScaleNormal="100" workbookViewId="0">
      <selection activeCell="B125" sqref="B125"/>
    </sheetView>
  </sheetViews>
  <sheetFormatPr defaultColWidth="11.453125" defaultRowHeight="14" x14ac:dyDescent="0.3"/>
  <cols>
    <col min="1" max="1" width="24.54296875" style="13" customWidth="1"/>
    <col min="2" max="2" width="17.7265625" style="13" customWidth="1"/>
    <col min="3" max="3" width="11.453125" style="13"/>
    <col min="4" max="4" width="15.453125" style="13" customWidth="1"/>
    <col min="5" max="5" width="15.54296875" style="13" customWidth="1"/>
    <col min="6" max="6" width="24.54296875" style="13" customWidth="1"/>
    <col min="7" max="7" width="17.7265625" style="13" customWidth="1"/>
    <col min="8" max="8" width="11.453125" style="13" customWidth="1"/>
    <col min="9" max="9" width="15.453125" style="13" customWidth="1"/>
    <col min="10" max="10" width="15.54296875" style="13" customWidth="1"/>
    <col min="11" max="13" width="11.453125" style="13"/>
    <col min="14" max="14" width="20.7265625" style="13" customWidth="1"/>
    <col min="15" max="15" width="11.26953125" style="13" customWidth="1"/>
    <col min="16" max="16" width="15.453125" style="13" customWidth="1"/>
    <col min="17" max="17" width="15.54296875" style="13" customWidth="1"/>
    <col min="18" max="18" width="20.7265625" style="13" customWidth="1"/>
    <col min="19" max="19" width="11.453125" style="13"/>
    <col min="20" max="20" width="15.453125" style="13" customWidth="1"/>
    <col min="21" max="21" width="15.54296875" style="13" customWidth="1"/>
    <col min="22" max="16384" width="11.453125" style="13"/>
  </cols>
  <sheetData>
    <row r="1" spans="1:13" s="161" customFormat="1" ht="14.25" customHeight="1" x14ac:dyDescent="0.25">
      <c r="A1" s="454" t="s">
        <v>210</v>
      </c>
      <c r="B1" s="454"/>
      <c r="C1" s="454"/>
      <c r="D1" s="454"/>
      <c r="E1" s="454"/>
      <c r="F1" s="454"/>
      <c r="G1" s="454"/>
      <c r="H1" s="454"/>
      <c r="I1" s="454"/>
      <c r="J1" s="454"/>
    </row>
    <row r="2" spans="1:13" s="161" customFormat="1" ht="15" customHeight="1" x14ac:dyDescent="0.25">
      <c r="A2" s="454" t="s">
        <v>258</v>
      </c>
      <c r="B2" s="454"/>
      <c r="C2" s="454"/>
      <c r="D2" s="454"/>
      <c r="E2" s="454"/>
      <c r="F2" s="454"/>
      <c r="G2" s="454"/>
      <c r="H2" s="454"/>
      <c r="I2" s="454"/>
      <c r="J2" s="454"/>
    </row>
    <row r="3" spans="1:13" s="161" customFormat="1" ht="6.75" customHeight="1" thickBot="1" x14ac:dyDescent="0.3">
      <c r="A3" s="142"/>
      <c r="B3" s="142"/>
      <c r="C3" s="142"/>
      <c r="D3" s="142"/>
      <c r="E3" s="142"/>
      <c r="F3" s="142"/>
      <c r="G3" s="142"/>
      <c r="H3" s="142"/>
      <c r="I3" s="142"/>
      <c r="J3" s="142"/>
    </row>
    <row r="4" spans="1:13" ht="16.5" customHeight="1" thickBot="1" x14ac:dyDescent="0.35">
      <c r="A4" s="450" t="s">
        <v>23</v>
      </c>
      <c r="B4" s="451" t="s">
        <v>388</v>
      </c>
      <c r="C4" s="449">
        <v>2007</v>
      </c>
      <c r="D4" s="449"/>
      <c r="E4" s="449"/>
      <c r="F4" s="450" t="s">
        <v>23</v>
      </c>
      <c r="G4" s="451" t="s">
        <v>388</v>
      </c>
      <c r="H4" s="449">
        <v>2017</v>
      </c>
      <c r="I4" s="449"/>
      <c r="J4" s="449"/>
      <c r="K4" s="7"/>
      <c r="L4" s="7"/>
      <c r="M4" s="7"/>
    </row>
    <row r="5" spans="1:13" ht="19.5" customHeight="1" thickBot="1" x14ac:dyDescent="0.35">
      <c r="A5" s="450"/>
      <c r="B5" s="452"/>
      <c r="C5" s="446" t="s">
        <v>24</v>
      </c>
      <c r="D5" s="446"/>
      <c r="E5" s="446"/>
      <c r="F5" s="450"/>
      <c r="G5" s="452"/>
      <c r="H5" s="446" t="s">
        <v>24</v>
      </c>
      <c r="I5" s="446"/>
      <c r="J5" s="446"/>
      <c r="K5" s="7"/>
      <c r="L5" s="7"/>
      <c r="M5" s="7"/>
    </row>
    <row r="6" spans="1:13" ht="17.25" customHeight="1" thickBot="1" x14ac:dyDescent="0.35">
      <c r="A6" s="450"/>
      <c r="B6" s="453"/>
      <c r="C6" s="47" t="s">
        <v>1</v>
      </c>
      <c r="D6" s="47" t="s">
        <v>26</v>
      </c>
      <c r="E6" s="47" t="s">
        <v>27</v>
      </c>
      <c r="F6" s="450"/>
      <c r="G6" s="453"/>
      <c r="H6" s="47" t="s">
        <v>1</v>
      </c>
      <c r="I6" s="47" t="s">
        <v>26</v>
      </c>
      <c r="J6" s="47" t="s">
        <v>27</v>
      </c>
      <c r="K6" s="7"/>
      <c r="L6" s="7"/>
      <c r="M6" s="7"/>
    </row>
    <row r="7" spans="1:13" ht="13.5" customHeight="1" x14ac:dyDescent="0.3">
      <c r="A7" s="265" t="s">
        <v>181</v>
      </c>
      <c r="B7" s="389" t="s">
        <v>238</v>
      </c>
      <c r="C7" s="271">
        <v>11610</v>
      </c>
      <c r="D7" s="271">
        <v>5677</v>
      </c>
      <c r="E7" s="271">
        <v>5933</v>
      </c>
      <c r="F7" s="269" t="s">
        <v>181</v>
      </c>
      <c r="G7" s="389" t="s">
        <v>238</v>
      </c>
      <c r="H7" s="271">
        <v>21695</v>
      </c>
      <c r="I7" s="271">
        <v>10138</v>
      </c>
      <c r="J7" s="272">
        <v>11557</v>
      </c>
    </row>
    <row r="8" spans="1:13" ht="13.5" customHeight="1" x14ac:dyDescent="0.3">
      <c r="A8" s="265" t="s">
        <v>80</v>
      </c>
      <c r="B8" s="390" t="s">
        <v>238</v>
      </c>
      <c r="C8" s="271">
        <v>3668</v>
      </c>
      <c r="D8" s="271">
        <v>1586</v>
      </c>
      <c r="E8" s="271">
        <v>2082</v>
      </c>
      <c r="F8" s="269" t="s">
        <v>78</v>
      </c>
      <c r="G8" s="390" t="s">
        <v>240</v>
      </c>
      <c r="H8" s="271">
        <v>5777</v>
      </c>
      <c r="I8" s="271">
        <v>2905</v>
      </c>
      <c r="J8" s="273">
        <v>2872</v>
      </c>
    </row>
    <row r="9" spans="1:13" ht="13.5" customHeight="1" x14ac:dyDescent="0.3">
      <c r="A9" s="265" t="s">
        <v>84</v>
      </c>
      <c r="B9" s="390" t="s">
        <v>238</v>
      </c>
      <c r="C9" s="271">
        <v>1963</v>
      </c>
      <c r="D9" s="271">
        <v>757</v>
      </c>
      <c r="E9" s="271">
        <v>1206</v>
      </c>
      <c r="F9" s="269" t="s">
        <v>182</v>
      </c>
      <c r="G9" s="390" t="s">
        <v>240</v>
      </c>
      <c r="H9" s="271">
        <v>2248</v>
      </c>
      <c r="I9" s="271">
        <v>1544</v>
      </c>
      <c r="J9" s="273">
        <v>704</v>
      </c>
    </row>
    <row r="10" spans="1:13" ht="13.5" customHeight="1" x14ac:dyDescent="0.3">
      <c r="A10" s="265" t="s">
        <v>78</v>
      </c>
      <c r="B10" s="390" t="s">
        <v>240</v>
      </c>
      <c r="C10" s="271">
        <v>1527</v>
      </c>
      <c r="D10" s="271">
        <v>491</v>
      </c>
      <c r="E10" s="271">
        <v>1036</v>
      </c>
      <c r="F10" s="269" t="s">
        <v>76</v>
      </c>
      <c r="G10" s="390" t="s">
        <v>240</v>
      </c>
      <c r="H10" s="271">
        <v>1287</v>
      </c>
      <c r="I10" s="271">
        <v>1041</v>
      </c>
      <c r="J10" s="273">
        <v>246</v>
      </c>
    </row>
    <row r="11" spans="1:13" ht="13.5" customHeight="1" x14ac:dyDescent="0.3">
      <c r="A11" s="265" t="s">
        <v>77</v>
      </c>
      <c r="B11" s="390" t="s">
        <v>238</v>
      </c>
      <c r="C11" s="271">
        <v>4147</v>
      </c>
      <c r="D11" s="271">
        <v>441</v>
      </c>
      <c r="E11" s="271">
        <v>3706</v>
      </c>
      <c r="F11" s="269" t="s">
        <v>79</v>
      </c>
      <c r="G11" s="390" t="s">
        <v>238</v>
      </c>
      <c r="H11" s="271">
        <v>1122</v>
      </c>
      <c r="I11" s="271">
        <v>817</v>
      </c>
      <c r="J11" s="273">
        <v>305</v>
      </c>
    </row>
    <row r="12" spans="1:13" ht="13.5" customHeight="1" x14ac:dyDescent="0.3">
      <c r="A12" s="265" t="s">
        <v>182</v>
      </c>
      <c r="B12" s="390" t="s">
        <v>240</v>
      </c>
      <c r="C12" s="271">
        <v>586</v>
      </c>
      <c r="D12" s="271">
        <v>413</v>
      </c>
      <c r="E12" s="271">
        <v>173</v>
      </c>
      <c r="F12" s="269" t="s">
        <v>80</v>
      </c>
      <c r="G12" s="390" t="s">
        <v>238</v>
      </c>
      <c r="H12" s="271">
        <v>3373</v>
      </c>
      <c r="I12" s="271">
        <v>615</v>
      </c>
      <c r="J12" s="273">
        <v>2758</v>
      </c>
    </row>
    <row r="13" spans="1:13" ht="13.5" customHeight="1" x14ac:dyDescent="0.3">
      <c r="A13" s="265" t="s">
        <v>183</v>
      </c>
      <c r="B13" s="390" t="s">
        <v>238</v>
      </c>
      <c r="C13" s="271">
        <v>2920</v>
      </c>
      <c r="D13" s="271">
        <v>336</v>
      </c>
      <c r="E13" s="271">
        <v>2584</v>
      </c>
      <c r="F13" s="278" t="s">
        <v>88</v>
      </c>
      <c r="G13" s="390" t="s">
        <v>238</v>
      </c>
      <c r="H13" s="271">
        <v>794</v>
      </c>
      <c r="I13" s="271">
        <v>239</v>
      </c>
      <c r="J13" s="273">
        <v>555</v>
      </c>
    </row>
    <row r="14" spans="1:13" ht="13.5" customHeight="1" x14ac:dyDescent="0.3">
      <c r="A14" s="265" t="s">
        <v>184</v>
      </c>
      <c r="B14" s="390" t="s">
        <v>240</v>
      </c>
      <c r="C14" s="271">
        <v>3333</v>
      </c>
      <c r="D14" s="271">
        <v>331</v>
      </c>
      <c r="E14" s="271">
        <v>3002</v>
      </c>
      <c r="F14" s="269" t="s">
        <v>89</v>
      </c>
      <c r="G14" s="390" t="s">
        <v>240</v>
      </c>
      <c r="H14" s="271">
        <v>630</v>
      </c>
      <c r="I14" s="271">
        <v>226</v>
      </c>
      <c r="J14" s="273">
        <v>404</v>
      </c>
    </row>
    <row r="15" spans="1:13" ht="13.5" customHeight="1" x14ac:dyDescent="0.3">
      <c r="A15" s="265" t="s">
        <v>88</v>
      </c>
      <c r="B15" s="390" t="s">
        <v>238</v>
      </c>
      <c r="C15" s="271">
        <v>770</v>
      </c>
      <c r="D15" s="271">
        <v>314</v>
      </c>
      <c r="E15" s="271">
        <v>456</v>
      </c>
      <c r="F15" s="269" t="s">
        <v>185</v>
      </c>
      <c r="G15" s="390" t="s">
        <v>240</v>
      </c>
      <c r="H15" s="271">
        <v>160</v>
      </c>
      <c r="I15" s="271">
        <v>100</v>
      </c>
      <c r="J15" s="273">
        <v>60</v>
      </c>
    </row>
    <row r="16" spans="1:13" ht="13.5" customHeight="1" x14ac:dyDescent="0.3">
      <c r="A16" s="265" t="s">
        <v>390</v>
      </c>
      <c r="B16" s="390" t="s">
        <v>238</v>
      </c>
      <c r="C16" s="271">
        <v>77</v>
      </c>
      <c r="D16" s="271">
        <v>53</v>
      </c>
      <c r="E16" s="271">
        <v>24</v>
      </c>
      <c r="F16" s="269" t="s">
        <v>85</v>
      </c>
      <c r="G16" s="390" t="s">
        <v>240</v>
      </c>
      <c r="H16" s="271">
        <v>135</v>
      </c>
      <c r="I16" s="271">
        <v>96</v>
      </c>
      <c r="J16" s="273">
        <v>39</v>
      </c>
    </row>
    <row r="17" spans="1:10" ht="13.5" customHeight="1" x14ac:dyDescent="0.3">
      <c r="A17" s="265" t="s">
        <v>79</v>
      </c>
      <c r="B17" s="390" t="s">
        <v>238</v>
      </c>
      <c r="C17" s="271">
        <v>132</v>
      </c>
      <c r="D17" s="271">
        <v>28</v>
      </c>
      <c r="E17" s="271">
        <v>104</v>
      </c>
      <c r="F17" s="418" t="s">
        <v>390</v>
      </c>
      <c r="G17" s="390" t="s">
        <v>238</v>
      </c>
      <c r="H17" s="271">
        <v>122</v>
      </c>
      <c r="I17" s="271">
        <v>61</v>
      </c>
      <c r="J17" s="273">
        <v>61</v>
      </c>
    </row>
    <row r="18" spans="1:10" ht="13.5" customHeight="1" x14ac:dyDescent="0.3">
      <c r="A18" s="265" t="s">
        <v>89</v>
      </c>
      <c r="B18" s="390" t="s">
        <v>240</v>
      </c>
      <c r="C18" s="271">
        <v>372</v>
      </c>
      <c r="D18" s="271">
        <v>23</v>
      </c>
      <c r="E18" s="271">
        <v>349</v>
      </c>
      <c r="F18" s="269" t="s">
        <v>183</v>
      </c>
      <c r="G18" s="390" t="s">
        <v>238</v>
      </c>
      <c r="H18" s="271">
        <v>1997</v>
      </c>
      <c r="I18" s="271">
        <v>-358</v>
      </c>
      <c r="J18" s="273">
        <v>2355</v>
      </c>
    </row>
    <row r="19" spans="1:10" ht="13.5" customHeight="1" x14ac:dyDescent="0.3">
      <c r="A19" s="265" t="s">
        <v>85</v>
      </c>
      <c r="B19" s="390" t="s">
        <v>240</v>
      </c>
      <c r="C19" s="267">
        <v>-27</v>
      </c>
      <c r="D19" s="267">
        <v>-21</v>
      </c>
      <c r="E19" s="267">
        <v>-6</v>
      </c>
      <c r="F19" s="269" t="s">
        <v>91</v>
      </c>
      <c r="G19" s="390" t="s">
        <v>238</v>
      </c>
      <c r="H19" s="267">
        <v>-7</v>
      </c>
      <c r="I19" s="267">
        <v>-368</v>
      </c>
      <c r="J19" s="273">
        <v>361</v>
      </c>
    </row>
    <row r="20" spans="1:10" ht="13.5" customHeight="1" x14ac:dyDescent="0.3">
      <c r="A20" s="265" t="s">
        <v>76</v>
      </c>
      <c r="B20" s="390" t="s">
        <v>240</v>
      </c>
      <c r="C20" s="267">
        <v>-16</v>
      </c>
      <c r="D20" s="267">
        <v>-35</v>
      </c>
      <c r="E20" s="271">
        <v>19</v>
      </c>
      <c r="F20" s="269" t="s">
        <v>84</v>
      </c>
      <c r="G20" s="390" t="s">
        <v>238</v>
      </c>
      <c r="H20" s="267">
        <v>-439</v>
      </c>
      <c r="I20" s="267">
        <v>-743</v>
      </c>
      <c r="J20" s="273">
        <v>304</v>
      </c>
    </row>
    <row r="21" spans="1:10" ht="13.5" customHeight="1" x14ac:dyDescent="0.3">
      <c r="A21" s="265" t="s">
        <v>185</v>
      </c>
      <c r="B21" s="390" t="s">
        <v>240</v>
      </c>
      <c r="C21" s="267">
        <v>-3</v>
      </c>
      <c r="D21" s="267">
        <v>-59</v>
      </c>
      <c r="E21" s="271">
        <v>56</v>
      </c>
      <c r="F21" s="269" t="s">
        <v>58</v>
      </c>
      <c r="G21" s="390" t="s">
        <v>238</v>
      </c>
      <c r="H21" s="271">
        <v>892</v>
      </c>
      <c r="I21" s="267">
        <v>-975</v>
      </c>
      <c r="J21" s="273">
        <v>1867</v>
      </c>
    </row>
    <row r="22" spans="1:10" ht="13.5" customHeight="1" x14ac:dyDescent="0.3">
      <c r="A22" s="265" t="s">
        <v>91</v>
      </c>
      <c r="B22" s="390" t="s">
        <v>238</v>
      </c>
      <c r="C22" s="267">
        <v>-145</v>
      </c>
      <c r="D22" s="267">
        <v>-286</v>
      </c>
      <c r="E22" s="271">
        <v>141</v>
      </c>
      <c r="F22" s="269" t="s">
        <v>184</v>
      </c>
      <c r="G22" s="390" t="s">
        <v>240</v>
      </c>
      <c r="H22" s="271">
        <v>1772</v>
      </c>
      <c r="I22" s="267">
        <v>-1158</v>
      </c>
      <c r="J22" s="273">
        <v>2930</v>
      </c>
    </row>
    <row r="23" spans="1:10" ht="13.5" customHeight="1" x14ac:dyDescent="0.3">
      <c r="A23" s="265" t="s">
        <v>186</v>
      </c>
      <c r="B23" s="390" t="s">
        <v>238</v>
      </c>
      <c r="C23" s="271">
        <v>391</v>
      </c>
      <c r="D23" s="267">
        <v>-1045</v>
      </c>
      <c r="E23" s="271">
        <v>1436</v>
      </c>
      <c r="F23" s="269" t="s">
        <v>186</v>
      </c>
      <c r="G23" s="390" t="s">
        <v>238</v>
      </c>
      <c r="H23" s="267">
        <v>-249</v>
      </c>
      <c r="I23" s="267">
        <v>-1294</v>
      </c>
      <c r="J23" s="273">
        <v>1045</v>
      </c>
    </row>
    <row r="24" spans="1:10" ht="13.5" customHeight="1" x14ac:dyDescent="0.3">
      <c r="A24" s="265" t="s">
        <v>187</v>
      </c>
      <c r="B24" s="390" t="s">
        <v>238</v>
      </c>
      <c r="C24" s="267">
        <v>-517</v>
      </c>
      <c r="D24" s="267">
        <v>-1550</v>
      </c>
      <c r="E24" s="271">
        <v>1033</v>
      </c>
      <c r="F24" s="269" t="s">
        <v>187</v>
      </c>
      <c r="G24" s="390" t="s">
        <v>238</v>
      </c>
      <c r="H24" s="267">
        <v>-1040</v>
      </c>
      <c r="I24" s="267">
        <v>-1815</v>
      </c>
      <c r="J24" s="273">
        <v>775</v>
      </c>
    </row>
    <row r="25" spans="1:10" ht="13.5" customHeight="1" x14ac:dyDescent="0.3">
      <c r="A25" s="265" t="s">
        <v>58</v>
      </c>
      <c r="B25" s="390" t="s">
        <v>238</v>
      </c>
      <c r="C25" s="267">
        <v>-711</v>
      </c>
      <c r="D25" s="267">
        <v>-2162</v>
      </c>
      <c r="E25" s="271">
        <v>1451</v>
      </c>
      <c r="F25" s="269" t="s">
        <v>77</v>
      </c>
      <c r="G25" s="390" t="s">
        <v>238</v>
      </c>
      <c r="H25" s="267">
        <v>-572</v>
      </c>
      <c r="I25" s="267">
        <v>-2896</v>
      </c>
      <c r="J25" s="273">
        <v>2324</v>
      </c>
    </row>
    <row r="26" spans="1:10" ht="13.5" customHeight="1" x14ac:dyDescent="0.3">
      <c r="A26" s="265" t="s">
        <v>87</v>
      </c>
      <c r="B26" s="390" t="s">
        <v>238</v>
      </c>
      <c r="C26" s="271">
        <v>821</v>
      </c>
      <c r="D26" s="267">
        <v>-2309</v>
      </c>
      <c r="E26" s="271">
        <v>3130</v>
      </c>
      <c r="F26" s="269" t="s">
        <v>188</v>
      </c>
      <c r="G26" s="390" t="s">
        <v>238</v>
      </c>
      <c r="H26" s="267">
        <v>-3725</v>
      </c>
      <c r="I26" s="267">
        <v>-2996</v>
      </c>
      <c r="J26" s="268">
        <v>-729</v>
      </c>
    </row>
    <row r="27" spans="1:10" ht="13.5" customHeight="1" thickBot="1" x14ac:dyDescent="0.35">
      <c r="A27" s="270" t="s">
        <v>188</v>
      </c>
      <c r="B27" s="391" t="s">
        <v>238</v>
      </c>
      <c r="C27" s="275">
        <v>-9182</v>
      </c>
      <c r="D27" s="275">
        <v>-2983</v>
      </c>
      <c r="E27" s="275">
        <v>-6199</v>
      </c>
      <c r="F27" s="281" t="s">
        <v>87</v>
      </c>
      <c r="G27" s="391" t="s">
        <v>238</v>
      </c>
      <c r="H27" s="275">
        <v>-2682</v>
      </c>
      <c r="I27" s="275">
        <v>-5179</v>
      </c>
      <c r="J27" s="276">
        <v>2497</v>
      </c>
    </row>
    <row r="28" spans="1:10" ht="13.5" customHeight="1" x14ac:dyDescent="0.3">
      <c r="A28" s="444" t="s">
        <v>73</v>
      </c>
      <c r="B28" s="444"/>
      <c r="C28" s="444"/>
      <c r="D28" s="444"/>
      <c r="E28" s="444"/>
      <c r="F28" s="12"/>
      <c r="G28" s="12"/>
      <c r="H28" s="12"/>
      <c r="I28" s="12"/>
      <c r="J28" s="11"/>
    </row>
    <row r="30" spans="1:10" ht="9" customHeight="1" x14ac:dyDescent="0.3"/>
    <row r="40" spans="1:2" x14ac:dyDescent="0.3">
      <c r="A40" s="163"/>
      <c r="B40" s="163"/>
    </row>
    <row r="42" spans="1:2" x14ac:dyDescent="0.3">
      <c r="A42" s="163"/>
      <c r="B42" s="163"/>
    </row>
    <row r="51" spans="1:5" x14ac:dyDescent="0.3">
      <c r="A51" s="444"/>
      <c r="B51" s="444"/>
      <c r="C51" s="444"/>
      <c r="D51" s="444"/>
      <c r="E51" s="444"/>
    </row>
    <row r="52" spans="1:5" ht="14.25" customHeight="1" x14ac:dyDescent="0.3"/>
    <row r="53" spans="1:5" x14ac:dyDescent="0.3">
      <c r="A53" s="163"/>
      <c r="B53" s="163"/>
    </row>
    <row r="58" spans="1:5" x14ac:dyDescent="0.3">
      <c r="A58" s="167"/>
      <c r="B58" s="167"/>
    </row>
  </sheetData>
  <sortState xmlns:xlrd2="http://schemas.microsoft.com/office/spreadsheetml/2017/richdata2" ref="F7:J27">
    <sortCondition descending="1" ref="I7:I27"/>
  </sortState>
  <mergeCells count="12">
    <mergeCell ref="A28:E28"/>
    <mergeCell ref="A51:E51"/>
    <mergeCell ref="A1:J1"/>
    <mergeCell ref="A2:J2"/>
    <mergeCell ref="C5:E5"/>
    <mergeCell ref="H5:J5"/>
    <mergeCell ref="A4:A6"/>
    <mergeCell ref="C4:E4"/>
    <mergeCell ref="F4:F6"/>
    <mergeCell ref="H4:J4"/>
    <mergeCell ref="B4:B6"/>
    <mergeCell ref="G4:G6"/>
  </mergeCell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theme="9" tint="0.59999389629810485"/>
  </sheetPr>
  <dimension ref="A1:G58"/>
  <sheetViews>
    <sheetView showGridLines="0" zoomScaleNormal="100" workbookViewId="0">
      <selection activeCell="C26" sqref="C26"/>
    </sheetView>
  </sheetViews>
  <sheetFormatPr defaultColWidth="11.453125" defaultRowHeight="14.5" x14ac:dyDescent="0.35"/>
  <cols>
    <col min="1" max="2" width="14.7265625" style="91" customWidth="1"/>
    <col min="3" max="5" width="20.7265625" style="90" customWidth="1"/>
    <col min="6" max="6" width="18.453125" style="90" customWidth="1"/>
    <col min="7" max="16384" width="11.453125" style="91"/>
  </cols>
  <sheetData>
    <row r="1" spans="1:7" ht="15" customHeight="1" x14ac:dyDescent="0.35">
      <c r="A1" s="487" t="s">
        <v>234</v>
      </c>
      <c r="B1" s="487"/>
      <c r="C1" s="487"/>
      <c r="D1" s="487"/>
      <c r="E1" s="487"/>
    </row>
    <row r="2" spans="1:7" ht="39.75" customHeight="1" x14ac:dyDescent="0.35">
      <c r="A2" s="487" t="s">
        <v>282</v>
      </c>
      <c r="B2" s="487"/>
      <c r="C2" s="487"/>
      <c r="D2" s="487"/>
      <c r="E2" s="487"/>
    </row>
    <row r="3" spans="1:7" ht="6" customHeight="1" thickBot="1" x14ac:dyDescent="0.4">
      <c r="A3" s="233"/>
      <c r="B3" s="233"/>
      <c r="C3" s="233"/>
      <c r="D3" s="233"/>
      <c r="E3" s="233"/>
    </row>
    <row r="4" spans="1:7" ht="29.25" customHeight="1" thickBot="1" x14ac:dyDescent="0.4">
      <c r="A4" s="138" t="s">
        <v>23</v>
      </c>
      <c r="B4" s="327" t="s">
        <v>388</v>
      </c>
      <c r="C4" s="137" t="s">
        <v>221</v>
      </c>
      <c r="D4" s="137" t="s">
        <v>220</v>
      </c>
      <c r="E4" s="137" t="s">
        <v>219</v>
      </c>
      <c r="F4" s="231"/>
    </row>
    <row r="5" spans="1:7" x14ac:dyDescent="0.35">
      <c r="A5" s="220" t="s">
        <v>20</v>
      </c>
      <c r="B5" s="385" t="s">
        <v>238</v>
      </c>
      <c r="C5" s="223">
        <v>5602</v>
      </c>
      <c r="D5" s="371">
        <v>26.539700587454995</v>
      </c>
      <c r="E5" s="225">
        <v>93.954898616638232</v>
      </c>
      <c r="G5" s="105"/>
    </row>
    <row r="6" spans="1:7" x14ac:dyDescent="0.35">
      <c r="A6" s="220" t="s">
        <v>106</v>
      </c>
      <c r="B6" s="385" t="s">
        <v>238</v>
      </c>
      <c r="C6" s="226">
        <v>-211</v>
      </c>
      <c r="D6" s="224">
        <v>-1.6610249547351019</v>
      </c>
      <c r="E6" s="227">
        <v>79.571754703613323</v>
      </c>
      <c r="G6" s="105"/>
    </row>
    <row r="7" spans="1:7" x14ac:dyDescent="0.35">
      <c r="A7" s="220" t="s">
        <v>107</v>
      </c>
      <c r="B7" s="385" t="s">
        <v>240</v>
      </c>
      <c r="C7" s="223">
        <v>-877</v>
      </c>
      <c r="D7" s="224">
        <v>-5.915682967959528</v>
      </c>
      <c r="E7" s="227">
        <v>83.784148397976395</v>
      </c>
      <c r="G7" s="105"/>
    </row>
    <row r="8" spans="1:7" ht="16.5" customHeight="1" thickBot="1" x14ac:dyDescent="0.4">
      <c r="A8" s="221" t="s">
        <v>105</v>
      </c>
      <c r="B8" s="395" t="s">
        <v>240</v>
      </c>
      <c r="C8" s="372">
        <v>-4514</v>
      </c>
      <c r="D8" s="229">
        <v>-17.289719626168225</v>
      </c>
      <c r="E8" s="230">
        <v>78.443388999540375</v>
      </c>
      <c r="G8" s="105"/>
    </row>
    <row r="9" spans="1:7" ht="16.5" customHeight="1" x14ac:dyDescent="0.35">
      <c r="A9" s="208" t="s">
        <v>205</v>
      </c>
      <c r="B9" s="208"/>
      <c r="C9" s="80"/>
      <c r="D9" s="80"/>
      <c r="E9" s="94"/>
    </row>
    <row r="11" spans="1:7" x14ac:dyDescent="0.35">
      <c r="C11" s="105"/>
    </row>
    <row r="12" spans="1:7" x14ac:dyDescent="0.35">
      <c r="C12" s="105"/>
      <c r="D12" s="106"/>
    </row>
    <row r="13" spans="1:7" x14ac:dyDescent="0.35">
      <c r="A13" s="105"/>
      <c r="B13" s="105"/>
      <c r="C13" s="105"/>
      <c r="D13" s="106"/>
    </row>
    <row r="14" spans="1:7" x14ac:dyDescent="0.35">
      <c r="A14" s="105"/>
      <c r="B14" s="105"/>
      <c r="C14" s="105"/>
      <c r="D14" s="106"/>
    </row>
    <row r="15" spans="1:7" x14ac:dyDescent="0.35">
      <c r="A15" s="232"/>
      <c r="B15" s="232"/>
      <c r="C15" s="232"/>
      <c r="D15" s="106"/>
    </row>
    <row r="16" spans="1:7" x14ac:dyDescent="0.35">
      <c r="A16" s="232"/>
      <c r="B16" s="232"/>
      <c r="C16" s="232"/>
      <c r="D16" s="106"/>
    </row>
    <row r="17" spans="1:4" x14ac:dyDescent="0.35">
      <c r="A17" s="232"/>
      <c r="B17" s="232"/>
      <c r="C17" s="232"/>
      <c r="D17" s="106"/>
    </row>
    <row r="18" spans="1:4" x14ac:dyDescent="0.35">
      <c r="A18" s="232"/>
      <c r="B18" s="232"/>
      <c r="C18" s="232"/>
      <c r="D18" s="106"/>
    </row>
    <row r="19" spans="1:4" x14ac:dyDescent="0.35">
      <c r="A19" s="232"/>
      <c r="B19" s="232"/>
      <c r="C19" s="232"/>
      <c r="D19" s="106"/>
    </row>
    <row r="20" spans="1:4" x14ac:dyDescent="0.35">
      <c r="A20" s="232"/>
      <c r="B20" s="232"/>
      <c r="C20" s="232"/>
      <c r="D20" s="106"/>
    </row>
    <row r="21" spans="1:4" x14ac:dyDescent="0.35">
      <c r="A21" s="232"/>
      <c r="B21" s="232"/>
      <c r="C21" s="232"/>
      <c r="D21" s="106"/>
    </row>
    <row r="22" spans="1:4" x14ac:dyDescent="0.35">
      <c r="A22" s="210"/>
      <c r="B22" s="210"/>
      <c r="C22" s="232"/>
      <c r="D22" s="106"/>
    </row>
    <row r="23" spans="1:4" x14ac:dyDescent="0.35">
      <c r="A23" s="90"/>
      <c r="B23" s="90"/>
      <c r="C23" s="232"/>
      <c r="D23" s="106"/>
    </row>
    <row r="24" spans="1:4" x14ac:dyDescent="0.35">
      <c r="A24" s="232"/>
      <c r="B24" s="232"/>
      <c r="C24" s="232"/>
      <c r="D24" s="106"/>
    </row>
    <row r="25" spans="1:4" x14ac:dyDescent="0.35">
      <c r="A25" s="232"/>
      <c r="B25" s="232"/>
      <c r="C25" s="232"/>
      <c r="D25" s="106"/>
    </row>
    <row r="26" spans="1:4" x14ac:dyDescent="0.35">
      <c r="A26" s="232"/>
      <c r="B26" s="232"/>
      <c r="C26" s="232"/>
      <c r="D26" s="106"/>
    </row>
    <row r="27" spans="1:4" x14ac:dyDescent="0.35">
      <c r="A27" s="232"/>
      <c r="B27" s="232"/>
      <c r="C27" s="232"/>
      <c r="D27" s="106"/>
    </row>
    <row r="28" spans="1:4" x14ac:dyDescent="0.35">
      <c r="A28" s="232"/>
      <c r="B28" s="232"/>
      <c r="C28" s="232"/>
      <c r="D28" s="106"/>
    </row>
    <row r="29" spans="1:4" x14ac:dyDescent="0.35">
      <c r="A29" s="232"/>
      <c r="B29" s="232"/>
      <c r="C29" s="232"/>
      <c r="D29" s="106"/>
    </row>
    <row r="30" spans="1:4" x14ac:dyDescent="0.35">
      <c r="A30" s="232"/>
      <c r="B30" s="232"/>
      <c r="C30" s="232"/>
      <c r="D30" s="106"/>
    </row>
    <row r="31" spans="1:4" x14ac:dyDescent="0.35">
      <c r="A31" s="232"/>
      <c r="B31" s="232"/>
      <c r="C31" s="232"/>
      <c r="D31" s="106"/>
    </row>
    <row r="32" spans="1:4" x14ac:dyDescent="0.35">
      <c r="A32" s="232"/>
      <c r="B32" s="232"/>
      <c r="D32" s="106"/>
    </row>
    <row r="33" spans="1:6" x14ac:dyDescent="0.35">
      <c r="A33" s="210"/>
      <c r="B33" s="210"/>
    </row>
    <row r="40" spans="1:6" x14ac:dyDescent="0.35">
      <c r="A40" s="210"/>
      <c r="B40" s="210"/>
    </row>
    <row r="41" spans="1:6" x14ac:dyDescent="0.35">
      <c r="F41" s="210"/>
    </row>
    <row r="42" spans="1:6" x14ac:dyDescent="0.35">
      <c r="A42" s="210"/>
      <c r="B42" s="210"/>
    </row>
    <row r="49" spans="1:6" x14ac:dyDescent="0.35">
      <c r="F49" s="215"/>
    </row>
    <row r="50" spans="1:6" x14ac:dyDescent="0.35">
      <c r="F50" s="215"/>
    </row>
    <row r="53" spans="1:6" x14ac:dyDescent="0.35">
      <c r="A53" s="210"/>
      <c r="B53" s="210"/>
    </row>
    <row r="58" spans="1:6" x14ac:dyDescent="0.35">
      <c r="A58" s="215"/>
      <c r="B58" s="215"/>
    </row>
  </sheetData>
  <sortState xmlns:xlrd2="http://schemas.microsoft.com/office/spreadsheetml/2017/richdata2" ref="A5:E8">
    <sortCondition descending="1" ref="C5:C8"/>
  </sortState>
  <mergeCells count="2">
    <mergeCell ref="A1:E1"/>
    <mergeCell ref="A2:E2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theme="9" tint="0.59999389629810485"/>
  </sheetPr>
  <dimension ref="A1:G58"/>
  <sheetViews>
    <sheetView showGridLines="0" zoomScaleNormal="100" workbookViewId="0">
      <selection activeCell="B4" sqref="B4"/>
    </sheetView>
  </sheetViews>
  <sheetFormatPr defaultColWidth="11.453125" defaultRowHeight="14.5" x14ac:dyDescent="0.35"/>
  <cols>
    <col min="1" max="2" width="14.7265625" style="91" customWidth="1"/>
    <col min="3" max="5" width="20.7265625" style="90" customWidth="1"/>
    <col min="6" max="6" width="18.453125" style="90" customWidth="1"/>
    <col min="7" max="16384" width="11.453125" style="91"/>
  </cols>
  <sheetData>
    <row r="1" spans="1:7" ht="15" customHeight="1" x14ac:dyDescent="0.35">
      <c r="A1" s="487" t="s">
        <v>235</v>
      </c>
      <c r="B1" s="487"/>
      <c r="C1" s="487"/>
      <c r="D1" s="487"/>
      <c r="E1" s="487"/>
    </row>
    <row r="2" spans="1:7" ht="39.75" customHeight="1" x14ac:dyDescent="0.35">
      <c r="A2" s="487" t="s">
        <v>283</v>
      </c>
      <c r="B2" s="487"/>
      <c r="C2" s="487"/>
      <c r="D2" s="487"/>
      <c r="E2" s="487"/>
    </row>
    <row r="3" spans="1:7" ht="6" customHeight="1" thickBot="1" x14ac:dyDescent="0.4">
      <c r="A3" s="145"/>
      <c r="B3" s="145"/>
      <c r="C3" s="145"/>
      <c r="D3" s="145"/>
      <c r="E3" s="145"/>
    </row>
    <row r="4" spans="1:7" ht="29.25" customHeight="1" thickBot="1" x14ac:dyDescent="0.4">
      <c r="A4" s="138" t="s">
        <v>23</v>
      </c>
      <c r="B4" s="327" t="s">
        <v>388</v>
      </c>
      <c r="C4" s="137" t="s">
        <v>221</v>
      </c>
      <c r="D4" s="137" t="s">
        <v>220</v>
      </c>
      <c r="E4" s="137" t="s">
        <v>219</v>
      </c>
      <c r="F4" s="107"/>
    </row>
    <row r="5" spans="1:7" x14ac:dyDescent="0.35">
      <c r="A5" s="415" t="s">
        <v>20</v>
      </c>
      <c r="B5" s="385" t="s">
        <v>238</v>
      </c>
      <c r="C5" s="134">
        <v>4272</v>
      </c>
      <c r="D5" s="369">
        <v>36.487871540826781</v>
      </c>
      <c r="E5" s="136">
        <v>91.544243252476946</v>
      </c>
      <c r="G5" s="105"/>
    </row>
    <row r="6" spans="1:7" x14ac:dyDescent="0.35">
      <c r="A6" s="415" t="s">
        <v>106</v>
      </c>
      <c r="B6" s="385" t="s">
        <v>238</v>
      </c>
      <c r="C6" s="368">
        <v>-847</v>
      </c>
      <c r="D6" s="133">
        <v>-14.938271604938272</v>
      </c>
      <c r="E6" s="132">
        <v>64.356261022927683</v>
      </c>
      <c r="G6" s="105"/>
    </row>
    <row r="7" spans="1:7" x14ac:dyDescent="0.35">
      <c r="A7" s="415" t="s">
        <v>107</v>
      </c>
      <c r="B7" s="385" t="s">
        <v>240</v>
      </c>
      <c r="C7" s="134">
        <v>-961</v>
      </c>
      <c r="D7" s="133">
        <v>-14.045600701549255</v>
      </c>
      <c r="E7" s="132">
        <v>71.674948845366842</v>
      </c>
      <c r="G7" s="105"/>
    </row>
    <row r="8" spans="1:7" ht="16.5" customHeight="1" thickBot="1" x14ac:dyDescent="0.4">
      <c r="A8" s="416" t="s">
        <v>105</v>
      </c>
      <c r="B8" s="395" t="s">
        <v>240</v>
      </c>
      <c r="C8" s="370">
        <v>-2464</v>
      </c>
      <c r="D8" s="129">
        <v>-20.805539137042977</v>
      </c>
      <c r="E8" s="128">
        <v>69.205437811365371</v>
      </c>
      <c r="G8" s="105"/>
    </row>
    <row r="9" spans="1:7" x14ac:dyDescent="0.35">
      <c r="A9" s="208" t="s">
        <v>205</v>
      </c>
      <c r="B9" s="208"/>
      <c r="C9" s="108"/>
      <c r="D9" s="101"/>
      <c r="E9" s="100"/>
    </row>
    <row r="11" spans="1:7" ht="8.25" customHeight="1" x14ac:dyDescent="0.35">
      <c r="A11" s="93"/>
      <c r="B11" s="93"/>
    </row>
    <row r="12" spans="1:7" ht="9" customHeight="1" x14ac:dyDescent="0.35"/>
    <row r="13" spans="1:7" x14ac:dyDescent="0.35">
      <c r="C13" s="232"/>
    </row>
    <row r="16" spans="1:7" x14ac:dyDescent="0.35">
      <c r="A16" s="232"/>
      <c r="B16" s="232"/>
    </row>
    <row r="17" spans="1:6" x14ac:dyDescent="0.35">
      <c r="A17" s="232"/>
      <c r="B17" s="232"/>
    </row>
    <row r="18" spans="1:6" x14ac:dyDescent="0.35">
      <c r="A18" s="232"/>
      <c r="B18" s="232"/>
    </row>
    <row r="19" spans="1:6" x14ac:dyDescent="0.35">
      <c r="A19" s="232"/>
      <c r="B19" s="232"/>
      <c r="C19" s="232"/>
      <c r="D19" s="234"/>
      <c r="E19" s="235"/>
      <c r="F19" s="213"/>
    </row>
    <row r="20" spans="1:6" x14ac:dyDescent="0.35">
      <c r="A20" s="232"/>
      <c r="B20" s="232"/>
      <c r="D20" s="236"/>
      <c r="E20" s="236"/>
      <c r="F20" s="214"/>
    </row>
    <row r="21" spans="1:6" x14ac:dyDescent="0.35">
      <c r="A21" s="232"/>
      <c r="B21" s="232"/>
      <c r="C21" s="232"/>
      <c r="D21" s="106"/>
    </row>
    <row r="22" spans="1:6" x14ac:dyDescent="0.35">
      <c r="A22" s="210"/>
      <c r="B22" s="210"/>
      <c r="C22" s="232"/>
      <c r="D22" s="106"/>
    </row>
    <row r="23" spans="1:6" x14ac:dyDescent="0.35">
      <c r="A23" s="232"/>
      <c r="B23" s="232"/>
      <c r="C23" s="232"/>
      <c r="D23" s="106"/>
    </row>
    <row r="24" spans="1:6" x14ac:dyDescent="0.35">
      <c r="A24" s="232"/>
      <c r="B24" s="232"/>
      <c r="C24" s="232"/>
      <c r="D24" s="106"/>
    </row>
    <row r="25" spans="1:6" x14ac:dyDescent="0.35">
      <c r="A25" s="232"/>
      <c r="B25" s="232"/>
      <c r="C25" s="232"/>
      <c r="D25" s="106"/>
    </row>
    <row r="26" spans="1:6" x14ac:dyDescent="0.35">
      <c r="A26" s="90"/>
      <c r="B26" s="90"/>
      <c r="C26" s="232"/>
      <c r="D26" s="106"/>
    </row>
    <row r="27" spans="1:6" x14ac:dyDescent="0.35">
      <c r="A27" s="232"/>
      <c r="B27" s="232"/>
      <c r="C27" s="232"/>
      <c r="D27" s="106"/>
    </row>
    <row r="28" spans="1:6" x14ac:dyDescent="0.35">
      <c r="A28" s="232"/>
      <c r="B28" s="232"/>
      <c r="C28" s="232"/>
      <c r="D28" s="106"/>
    </row>
    <row r="29" spans="1:6" x14ac:dyDescent="0.35">
      <c r="A29" s="232"/>
      <c r="B29" s="232"/>
      <c r="C29" s="232"/>
      <c r="D29" s="106"/>
    </row>
    <row r="30" spans="1:6" x14ac:dyDescent="0.35">
      <c r="A30" s="232"/>
      <c r="B30" s="232"/>
      <c r="C30" s="232"/>
      <c r="D30" s="106"/>
    </row>
    <row r="31" spans="1:6" x14ac:dyDescent="0.35">
      <c r="A31" s="232"/>
      <c r="B31" s="232"/>
      <c r="C31" s="232"/>
      <c r="D31" s="106"/>
    </row>
    <row r="32" spans="1:6" x14ac:dyDescent="0.35">
      <c r="A32" s="232"/>
      <c r="B32" s="232"/>
      <c r="C32" s="232"/>
      <c r="D32" s="106"/>
    </row>
    <row r="33" spans="1:6" x14ac:dyDescent="0.35">
      <c r="A33" s="210"/>
      <c r="B33" s="210"/>
      <c r="C33" s="232"/>
      <c r="D33" s="106"/>
    </row>
    <row r="34" spans="1:6" x14ac:dyDescent="0.35">
      <c r="A34" s="232"/>
      <c r="B34" s="232"/>
      <c r="D34" s="106"/>
    </row>
    <row r="35" spans="1:6" x14ac:dyDescent="0.35">
      <c r="A35" s="232"/>
      <c r="B35" s="232"/>
    </row>
    <row r="36" spans="1:6" x14ac:dyDescent="0.35">
      <c r="A36" s="232"/>
      <c r="B36" s="232"/>
    </row>
    <row r="40" spans="1:6" x14ac:dyDescent="0.35">
      <c r="A40" s="210"/>
      <c r="B40" s="210"/>
    </row>
    <row r="41" spans="1:6" x14ac:dyDescent="0.35">
      <c r="F41" s="210"/>
    </row>
    <row r="42" spans="1:6" x14ac:dyDescent="0.35">
      <c r="A42" s="210"/>
      <c r="B42" s="210"/>
    </row>
    <row r="49" spans="1:6" x14ac:dyDescent="0.35">
      <c r="F49" s="215"/>
    </row>
    <row r="50" spans="1:6" x14ac:dyDescent="0.35">
      <c r="F50" s="215"/>
    </row>
    <row r="53" spans="1:6" x14ac:dyDescent="0.35">
      <c r="A53" s="210"/>
      <c r="B53" s="210"/>
    </row>
    <row r="58" spans="1:6" x14ac:dyDescent="0.35">
      <c r="A58" s="215"/>
      <c r="B58" s="215"/>
    </row>
  </sheetData>
  <sortState xmlns:xlrd2="http://schemas.microsoft.com/office/spreadsheetml/2017/richdata2" ref="A5:E8">
    <sortCondition descending="1" ref="C5:C8"/>
  </sortState>
  <mergeCells count="2">
    <mergeCell ref="A1:E1"/>
    <mergeCell ref="A2:E2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theme="9" tint="0.59999389629810485"/>
  </sheetPr>
  <dimension ref="A1:G58"/>
  <sheetViews>
    <sheetView showGridLines="0" zoomScaleNormal="100" workbookViewId="0">
      <selection activeCell="B4" sqref="B4"/>
    </sheetView>
  </sheetViews>
  <sheetFormatPr defaultColWidth="11.453125" defaultRowHeight="14.5" x14ac:dyDescent="0.35"/>
  <cols>
    <col min="1" max="2" width="14.7265625" style="91" customWidth="1"/>
    <col min="3" max="5" width="20.7265625" style="90" customWidth="1"/>
    <col min="6" max="6" width="18.453125" style="90" customWidth="1"/>
    <col min="7" max="16384" width="11.453125" style="91"/>
  </cols>
  <sheetData>
    <row r="1" spans="1:7" ht="15" customHeight="1" x14ac:dyDescent="0.35">
      <c r="A1" s="487" t="s">
        <v>236</v>
      </c>
      <c r="B1" s="487"/>
      <c r="C1" s="487"/>
      <c r="D1" s="487"/>
      <c r="E1" s="487"/>
    </row>
    <row r="2" spans="1:7" ht="39.75" customHeight="1" x14ac:dyDescent="0.35">
      <c r="A2" s="487" t="s">
        <v>284</v>
      </c>
      <c r="B2" s="487"/>
      <c r="C2" s="487"/>
      <c r="D2" s="487"/>
      <c r="E2" s="487"/>
    </row>
    <row r="3" spans="1:7" ht="5.25" customHeight="1" thickBot="1" x14ac:dyDescent="0.4">
      <c r="A3" s="218"/>
      <c r="B3" s="218"/>
      <c r="C3" s="218"/>
      <c r="D3" s="218"/>
      <c r="E3" s="218"/>
    </row>
    <row r="4" spans="1:7" ht="29.25" customHeight="1" thickBot="1" x14ac:dyDescent="0.4">
      <c r="A4" s="138" t="s">
        <v>23</v>
      </c>
      <c r="B4" s="327" t="s">
        <v>388</v>
      </c>
      <c r="C4" s="137" t="s">
        <v>221</v>
      </c>
      <c r="D4" s="137" t="s">
        <v>220</v>
      </c>
      <c r="E4" s="140" t="s">
        <v>219</v>
      </c>
    </row>
    <row r="5" spans="1:7" x14ac:dyDescent="0.35">
      <c r="A5" s="220" t="s">
        <v>20</v>
      </c>
      <c r="B5" s="385" t="s">
        <v>238</v>
      </c>
      <c r="C5" s="223">
        <v>4180</v>
      </c>
      <c r="D5" s="224">
        <v>34.654286188028522</v>
      </c>
      <c r="E5" s="225">
        <v>80.74117061847123</v>
      </c>
      <c r="G5" s="105"/>
    </row>
    <row r="6" spans="1:7" x14ac:dyDescent="0.35">
      <c r="A6" s="220" t="s">
        <v>105</v>
      </c>
      <c r="B6" s="385" t="s">
        <v>240</v>
      </c>
      <c r="C6" s="226">
        <v>-539</v>
      </c>
      <c r="D6" s="224">
        <v>-6.9539414269126558</v>
      </c>
      <c r="E6" s="227">
        <v>50.18707263578893</v>
      </c>
      <c r="G6" s="105"/>
    </row>
    <row r="7" spans="1:7" x14ac:dyDescent="0.35">
      <c r="A7" s="220" t="s">
        <v>106</v>
      </c>
      <c r="B7" s="385" t="s">
        <v>238</v>
      </c>
      <c r="C7" s="226">
        <v>-1792</v>
      </c>
      <c r="D7" s="224">
        <v>-46.269042086238059</v>
      </c>
      <c r="E7" s="227">
        <v>37.438678027368965</v>
      </c>
      <c r="G7" s="105"/>
    </row>
    <row r="8" spans="1:7" ht="16.5" customHeight="1" thickBot="1" x14ac:dyDescent="0.4">
      <c r="A8" s="221" t="s">
        <v>107</v>
      </c>
      <c r="B8" s="395" t="s">
        <v>240</v>
      </c>
      <c r="C8" s="228">
        <v>-1849</v>
      </c>
      <c r="D8" s="229">
        <v>-41.034176653351089</v>
      </c>
      <c r="E8" s="230">
        <v>37.438970261873052</v>
      </c>
      <c r="G8" s="105"/>
    </row>
    <row r="9" spans="1:7" ht="16.5" customHeight="1" x14ac:dyDescent="0.35">
      <c r="A9" s="208" t="s">
        <v>205</v>
      </c>
      <c r="B9" s="208"/>
      <c r="C9" s="80"/>
      <c r="D9" s="80"/>
      <c r="E9" s="94"/>
    </row>
    <row r="10" spans="1:7" x14ac:dyDescent="0.35">
      <c r="C10" s="105"/>
    </row>
    <row r="11" spans="1:7" x14ac:dyDescent="0.35">
      <c r="A11" s="232"/>
      <c r="B11" s="232"/>
      <c r="C11" s="232"/>
      <c r="D11" s="106"/>
    </row>
    <row r="12" spans="1:7" x14ac:dyDescent="0.35">
      <c r="A12" s="232"/>
      <c r="B12" s="232"/>
      <c r="C12" s="232"/>
      <c r="D12" s="106"/>
    </row>
    <row r="13" spans="1:7" x14ac:dyDescent="0.35">
      <c r="A13" s="232"/>
      <c r="B13" s="232"/>
      <c r="C13" s="232"/>
      <c r="D13" s="106"/>
    </row>
    <row r="14" spans="1:7" x14ac:dyDescent="0.35">
      <c r="A14" s="232"/>
      <c r="B14" s="232"/>
      <c r="C14" s="232"/>
      <c r="D14" s="106"/>
    </row>
    <row r="15" spans="1:7" x14ac:dyDescent="0.35">
      <c r="A15" s="232"/>
      <c r="B15" s="232"/>
      <c r="C15" s="232"/>
      <c r="D15" s="106"/>
    </row>
    <row r="16" spans="1:7" x14ac:dyDescent="0.35">
      <c r="A16" s="232"/>
      <c r="B16" s="232"/>
      <c r="C16" s="232"/>
      <c r="D16" s="106"/>
    </row>
    <row r="17" spans="1:4" x14ac:dyDescent="0.35">
      <c r="A17" s="232"/>
      <c r="B17" s="232"/>
      <c r="C17" s="232"/>
      <c r="D17" s="106"/>
    </row>
    <row r="18" spans="1:4" x14ac:dyDescent="0.35">
      <c r="A18" s="232"/>
      <c r="B18" s="232"/>
      <c r="C18" s="232"/>
      <c r="D18" s="106"/>
    </row>
    <row r="19" spans="1:4" x14ac:dyDescent="0.35">
      <c r="A19" s="232"/>
      <c r="B19" s="232"/>
      <c r="C19" s="232"/>
      <c r="D19" s="106"/>
    </row>
    <row r="20" spans="1:4" x14ac:dyDescent="0.35">
      <c r="A20" s="232"/>
      <c r="B20" s="232"/>
      <c r="C20" s="232"/>
      <c r="D20" s="106"/>
    </row>
    <row r="21" spans="1:4" x14ac:dyDescent="0.35">
      <c r="A21" s="90"/>
      <c r="B21" s="90"/>
      <c r="C21" s="232"/>
      <c r="D21" s="106"/>
    </row>
    <row r="22" spans="1:4" x14ac:dyDescent="0.35">
      <c r="A22" s="210"/>
      <c r="B22" s="210"/>
      <c r="C22" s="232"/>
      <c r="D22" s="106"/>
    </row>
    <row r="23" spans="1:4" x14ac:dyDescent="0.35">
      <c r="A23" s="232"/>
      <c r="B23" s="232"/>
      <c r="C23" s="232"/>
      <c r="D23" s="106"/>
    </row>
    <row r="24" spans="1:4" x14ac:dyDescent="0.35">
      <c r="A24" s="232"/>
      <c r="B24" s="232"/>
      <c r="C24" s="232"/>
      <c r="D24" s="106"/>
    </row>
    <row r="25" spans="1:4" x14ac:dyDescent="0.35">
      <c r="A25" s="232"/>
      <c r="B25" s="232"/>
      <c r="C25" s="232"/>
      <c r="D25" s="106"/>
    </row>
    <row r="26" spans="1:4" x14ac:dyDescent="0.35">
      <c r="A26" s="232"/>
      <c r="B26" s="232"/>
      <c r="C26" s="232"/>
      <c r="D26" s="106"/>
    </row>
    <row r="27" spans="1:4" x14ac:dyDescent="0.35">
      <c r="A27" s="232"/>
      <c r="B27" s="232"/>
      <c r="C27" s="232"/>
      <c r="D27" s="106"/>
    </row>
    <row r="28" spans="1:4" x14ac:dyDescent="0.35">
      <c r="A28" s="232"/>
      <c r="B28" s="232"/>
      <c r="C28" s="232"/>
      <c r="D28" s="106"/>
    </row>
    <row r="29" spans="1:4" x14ac:dyDescent="0.35">
      <c r="A29" s="232"/>
      <c r="B29" s="232"/>
      <c r="C29" s="232"/>
      <c r="D29" s="106"/>
    </row>
    <row r="30" spans="1:4" x14ac:dyDescent="0.35">
      <c r="A30" s="232"/>
      <c r="B30" s="232"/>
      <c r="C30" s="232"/>
      <c r="D30" s="106"/>
    </row>
    <row r="31" spans="1:4" x14ac:dyDescent="0.35">
      <c r="A31" s="232"/>
      <c r="B31" s="232"/>
      <c r="D31" s="106"/>
    </row>
    <row r="33" spans="1:6" x14ac:dyDescent="0.35">
      <c r="A33" s="210"/>
      <c r="B33" s="210"/>
    </row>
    <row r="40" spans="1:6" x14ac:dyDescent="0.35">
      <c r="A40" s="210"/>
      <c r="B40" s="210"/>
    </row>
    <row r="41" spans="1:6" x14ac:dyDescent="0.35">
      <c r="F41" s="210"/>
    </row>
    <row r="42" spans="1:6" x14ac:dyDescent="0.35">
      <c r="A42" s="210"/>
      <c r="B42" s="210"/>
    </row>
    <row r="49" spans="1:6" x14ac:dyDescent="0.35">
      <c r="F49" s="215"/>
    </row>
    <row r="50" spans="1:6" x14ac:dyDescent="0.35">
      <c r="F50" s="215"/>
    </row>
    <row r="53" spans="1:6" x14ac:dyDescent="0.35">
      <c r="A53" s="210"/>
      <c r="B53" s="210"/>
    </row>
    <row r="58" spans="1:6" x14ac:dyDescent="0.35">
      <c r="A58" s="215"/>
      <c r="B58" s="215"/>
    </row>
  </sheetData>
  <sortState xmlns:xlrd2="http://schemas.microsoft.com/office/spreadsheetml/2017/richdata2" ref="A5:E8">
    <sortCondition descending="1" ref="C5:C8"/>
  </sortState>
  <mergeCells count="2">
    <mergeCell ref="A1:E1"/>
    <mergeCell ref="A2:E2"/>
  </mergeCells>
  <pageMargins left="0.7" right="0.7" top="0.75" bottom="0.75" header="0.3" footer="0.3"/>
  <pageSetup paperSize="9" orientation="portrait" horizontalDpi="200" verticalDpi="200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theme="6" tint="-0.249977111117893"/>
  </sheetPr>
  <dimension ref="A8:Q57"/>
  <sheetViews>
    <sheetView showGridLines="0" topLeftCell="B13" zoomScale="130" zoomScaleNormal="130" workbookViewId="0">
      <selection activeCell="E52" sqref="E40:E52"/>
    </sheetView>
  </sheetViews>
  <sheetFormatPr defaultColWidth="11.453125" defaultRowHeight="14.5" x14ac:dyDescent="0.35"/>
  <cols>
    <col min="1" max="4" width="11.453125" style="91"/>
    <col min="5" max="5" width="10.7265625" style="91" customWidth="1"/>
    <col min="6" max="16384" width="11.453125" style="91"/>
  </cols>
  <sheetData>
    <row r="8" spans="4:17" ht="13.5" customHeight="1" x14ac:dyDescent="0.35"/>
    <row r="9" spans="4:17" ht="102" customHeight="1" x14ac:dyDescent="0.35"/>
    <row r="11" spans="4:17" x14ac:dyDescent="0.35">
      <c r="D11" s="426" t="s">
        <v>237</v>
      </c>
      <c r="E11" s="426"/>
      <c r="F11" s="426"/>
      <c r="G11" s="426"/>
      <c r="H11" s="426"/>
      <c r="I11" s="426"/>
      <c r="J11" s="426"/>
      <c r="K11" s="426"/>
      <c r="L11" s="426"/>
      <c r="M11" s="426"/>
      <c r="N11" s="426"/>
      <c r="O11" s="426"/>
      <c r="P11" s="426"/>
      <c r="Q11" s="458"/>
    </row>
    <row r="12" spans="4:17" x14ac:dyDescent="0.35">
      <c r="D12" s="426"/>
      <c r="E12" s="426"/>
      <c r="F12" s="426"/>
      <c r="G12" s="426"/>
      <c r="H12" s="426"/>
      <c r="I12" s="426"/>
      <c r="J12" s="426"/>
      <c r="K12" s="426"/>
      <c r="L12" s="426"/>
      <c r="M12" s="426"/>
      <c r="N12" s="426"/>
      <c r="O12" s="426"/>
      <c r="P12" s="426"/>
      <c r="Q12" s="458"/>
    </row>
    <row r="13" spans="4:17" x14ac:dyDescent="0.35">
      <c r="D13" s="426"/>
      <c r="E13" s="426"/>
      <c r="F13" s="426"/>
      <c r="G13" s="426"/>
      <c r="H13" s="426"/>
      <c r="I13" s="426"/>
      <c r="J13" s="426"/>
      <c r="K13" s="426"/>
      <c r="L13" s="426"/>
      <c r="M13" s="426"/>
      <c r="N13" s="426"/>
      <c r="O13" s="426"/>
      <c r="P13" s="426"/>
      <c r="Q13" s="458"/>
    </row>
    <row r="14" spans="4:17" x14ac:dyDescent="0.35">
      <c r="D14" s="426"/>
      <c r="E14" s="426"/>
      <c r="F14" s="426"/>
      <c r="G14" s="426"/>
      <c r="H14" s="426"/>
      <c r="I14" s="426"/>
      <c r="J14" s="426"/>
      <c r="K14" s="426"/>
      <c r="L14" s="426"/>
      <c r="M14" s="426"/>
      <c r="N14" s="426"/>
      <c r="O14" s="426"/>
      <c r="P14" s="426"/>
      <c r="Q14" s="458"/>
    </row>
    <row r="15" spans="4:17" x14ac:dyDescent="0.35">
      <c r="D15" s="426"/>
      <c r="E15" s="426"/>
      <c r="F15" s="426"/>
      <c r="G15" s="426"/>
      <c r="H15" s="426"/>
      <c r="I15" s="426"/>
      <c r="J15" s="426"/>
      <c r="K15" s="426"/>
      <c r="L15" s="426"/>
      <c r="M15" s="426"/>
      <c r="N15" s="426"/>
      <c r="O15" s="426"/>
      <c r="P15" s="426"/>
      <c r="Q15" s="458"/>
    </row>
    <row r="16" spans="4:17" x14ac:dyDescent="0.35">
      <c r="D16" s="426"/>
      <c r="E16" s="426"/>
      <c r="F16" s="426"/>
      <c r="G16" s="426"/>
      <c r="H16" s="426"/>
      <c r="I16" s="426"/>
      <c r="J16" s="426"/>
      <c r="K16" s="426"/>
      <c r="L16" s="426"/>
      <c r="M16" s="426"/>
      <c r="N16" s="426"/>
      <c r="O16" s="426"/>
      <c r="P16" s="426"/>
      <c r="Q16" s="458"/>
    </row>
    <row r="17" spans="1:17" x14ac:dyDescent="0.35">
      <c r="D17" s="426"/>
      <c r="E17" s="426"/>
      <c r="F17" s="426"/>
      <c r="G17" s="426"/>
      <c r="H17" s="426"/>
      <c r="I17" s="426"/>
      <c r="J17" s="426"/>
      <c r="K17" s="426"/>
      <c r="L17" s="426"/>
      <c r="M17" s="426"/>
      <c r="N17" s="426"/>
      <c r="O17" s="426"/>
      <c r="P17" s="426"/>
      <c r="Q17" s="458"/>
    </row>
    <row r="18" spans="1:17" x14ac:dyDescent="0.35">
      <c r="D18" s="426"/>
      <c r="E18" s="426"/>
      <c r="F18" s="426"/>
      <c r="G18" s="426"/>
      <c r="H18" s="426"/>
      <c r="I18" s="426"/>
      <c r="J18" s="426"/>
      <c r="K18" s="426"/>
      <c r="L18" s="426"/>
      <c r="M18" s="426"/>
      <c r="N18" s="426"/>
      <c r="O18" s="426"/>
      <c r="P18" s="426"/>
      <c r="Q18" s="458"/>
    </row>
    <row r="19" spans="1:17" x14ac:dyDescent="0.35">
      <c r="D19" s="426"/>
      <c r="E19" s="426"/>
      <c r="F19" s="426"/>
      <c r="G19" s="426"/>
      <c r="H19" s="426"/>
      <c r="I19" s="426"/>
      <c r="J19" s="426"/>
      <c r="K19" s="426"/>
      <c r="L19" s="426"/>
      <c r="M19" s="426"/>
      <c r="N19" s="426"/>
      <c r="O19" s="426"/>
      <c r="P19" s="426"/>
      <c r="Q19" s="458"/>
    </row>
    <row r="20" spans="1:17" x14ac:dyDescent="0.35">
      <c r="D20" s="426"/>
      <c r="E20" s="426"/>
      <c r="F20" s="426"/>
      <c r="G20" s="426"/>
      <c r="H20" s="426"/>
      <c r="I20" s="426"/>
      <c r="J20" s="426"/>
      <c r="K20" s="426"/>
      <c r="L20" s="426"/>
      <c r="M20" s="426"/>
      <c r="N20" s="426"/>
      <c r="O20" s="426"/>
      <c r="P20" s="426"/>
      <c r="Q20" s="458"/>
    </row>
    <row r="21" spans="1:17" x14ac:dyDescent="0.35">
      <c r="A21" s="149"/>
      <c r="D21" s="426"/>
      <c r="E21" s="426"/>
      <c r="F21" s="426"/>
      <c r="G21" s="426"/>
      <c r="H21" s="426"/>
      <c r="I21" s="426"/>
      <c r="J21" s="426"/>
      <c r="K21" s="426"/>
      <c r="L21" s="426"/>
      <c r="M21" s="426"/>
      <c r="N21" s="426"/>
      <c r="O21" s="426"/>
      <c r="P21" s="426"/>
      <c r="Q21" s="458"/>
    </row>
    <row r="22" spans="1:17" x14ac:dyDescent="0.35">
      <c r="D22" s="426"/>
      <c r="E22" s="426"/>
      <c r="F22" s="426"/>
      <c r="G22" s="426"/>
      <c r="H22" s="426"/>
      <c r="I22" s="426"/>
      <c r="J22" s="426"/>
      <c r="K22" s="426"/>
      <c r="L22" s="426"/>
      <c r="M22" s="426"/>
      <c r="N22" s="426"/>
      <c r="O22" s="426"/>
      <c r="P22" s="426"/>
      <c r="Q22" s="458"/>
    </row>
    <row r="23" spans="1:17" x14ac:dyDescent="0.35">
      <c r="D23" s="426"/>
      <c r="E23" s="426"/>
      <c r="F23" s="426"/>
      <c r="G23" s="426"/>
      <c r="H23" s="426"/>
      <c r="I23" s="426"/>
      <c r="J23" s="426"/>
      <c r="K23" s="426"/>
      <c r="L23" s="426"/>
      <c r="M23" s="426"/>
      <c r="N23" s="426"/>
      <c r="O23" s="426"/>
      <c r="P23" s="426"/>
      <c r="Q23" s="458"/>
    </row>
    <row r="24" spans="1:17" x14ac:dyDescent="0.35">
      <c r="D24" s="426"/>
      <c r="E24" s="426"/>
      <c r="F24" s="426"/>
      <c r="G24" s="426"/>
      <c r="H24" s="426"/>
      <c r="I24" s="426"/>
      <c r="J24" s="426"/>
      <c r="K24" s="426"/>
      <c r="L24" s="426"/>
      <c r="M24" s="426"/>
      <c r="N24" s="426"/>
      <c r="O24" s="426"/>
      <c r="P24" s="426"/>
      <c r="Q24" s="458"/>
    </row>
    <row r="25" spans="1:17" x14ac:dyDescent="0.35">
      <c r="D25" s="426"/>
      <c r="E25" s="426"/>
      <c r="F25" s="426"/>
      <c r="G25" s="426"/>
      <c r="H25" s="426"/>
      <c r="I25" s="426"/>
      <c r="J25" s="426"/>
      <c r="K25" s="426"/>
      <c r="L25" s="426"/>
      <c r="M25" s="426"/>
      <c r="N25" s="426"/>
      <c r="O25" s="426"/>
      <c r="P25" s="426"/>
      <c r="Q25" s="458"/>
    </row>
    <row r="26" spans="1:17" x14ac:dyDescent="0.35">
      <c r="D26" s="426"/>
      <c r="E26" s="426"/>
      <c r="F26" s="426"/>
      <c r="G26" s="426"/>
      <c r="H26" s="426"/>
      <c r="I26" s="426"/>
      <c r="J26" s="426"/>
      <c r="K26" s="426"/>
      <c r="L26" s="426"/>
      <c r="M26" s="426"/>
      <c r="N26" s="426"/>
      <c r="O26" s="426"/>
      <c r="P26" s="426"/>
      <c r="Q26" s="458"/>
    </row>
    <row r="27" spans="1:17" x14ac:dyDescent="0.35">
      <c r="D27" s="426"/>
      <c r="E27" s="426"/>
      <c r="F27" s="426"/>
      <c r="G27" s="426"/>
      <c r="H27" s="426"/>
      <c r="I27" s="426"/>
      <c r="J27" s="426"/>
      <c r="K27" s="426"/>
      <c r="L27" s="426"/>
      <c r="M27" s="426"/>
      <c r="N27" s="426"/>
      <c r="O27" s="426"/>
      <c r="P27" s="426"/>
      <c r="Q27" s="458"/>
    </row>
    <row r="28" spans="1:17" x14ac:dyDescent="0.35">
      <c r="D28" s="426"/>
      <c r="E28" s="426"/>
      <c r="F28" s="426"/>
      <c r="G28" s="426"/>
      <c r="H28" s="426"/>
      <c r="I28" s="426"/>
      <c r="J28" s="426"/>
      <c r="K28" s="426"/>
      <c r="L28" s="426"/>
      <c r="M28" s="426"/>
      <c r="N28" s="426"/>
      <c r="O28" s="426"/>
      <c r="P28" s="426"/>
      <c r="Q28" s="458"/>
    </row>
    <row r="29" spans="1:17" x14ac:dyDescent="0.35">
      <c r="D29" s="426"/>
      <c r="E29" s="426"/>
      <c r="F29" s="426"/>
      <c r="G29" s="426"/>
      <c r="H29" s="426"/>
      <c r="I29" s="426"/>
      <c r="J29" s="426"/>
      <c r="K29" s="426"/>
      <c r="L29" s="426"/>
      <c r="M29" s="426"/>
      <c r="N29" s="426"/>
      <c r="O29" s="426"/>
      <c r="P29" s="426"/>
      <c r="Q29" s="458"/>
    </row>
    <row r="30" spans="1:17" x14ac:dyDescent="0.35">
      <c r="D30" s="426"/>
      <c r="E30" s="426"/>
      <c r="F30" s="426"/>
      <c r="G30" s="426"/>
      <c r="H30" s="426"/>
      <c r="I30" s="426"/>
      <c r="J30" s="426"/>
      <c r="K30" s="426"/>
      <c r="L30" s="426"/>
      <c r="M30" s="426"/>
      <c r="N30" s="426"/>
      <c r="O30" s="426"/>
      <c r="P30" s="426"/>
      <c r="Q30" s="458"/>
    </row>
    <row r="31" spans="1:17" x14ac:dyDescent="0.35">
      <c r="D31" s="426"/>
      <c r="E31" s="426"/>
      <c r="F31" s="426"/>
      <c r="G31" s="426"/>
      <c r="H31" s="426"/>
      <c r="I31" s="426"/>
      <c r="J31" s="426"/>
      <c r="K31" s="426"/>
      <c r="L31" s="426"/>
      <c r="M31" s="426"/>
      <c r="N31" s="426"/>
      <c r="O31" s="426"/>
      <c r="P31" s="426"/>
      <c r="Q31" s="458"/>
    </row>
    <row r="32" spans="1:17" x14ac:dyDescent="0.35">
      <c r="A32" s="149"/>
      <c r="D32" s="426"/>
      <c r="E32" s="426"/>
      <c r="F32" s="426"/>
      <c r="G32" s="426"/>
      <c r="H32" s="426"/>
      <c r="I32" s="426"/>
      <c r="J32" s="426"/>
      <c r="K32" s="426"/>
      <c r="L32" s="426"/>
      <c r="M32" s="426"/>
      <c r="N32" s="426"/>
      <c r="O32" s="426"/>
      <c r="P32" s="426"/>
      <c r="Q32" s="458"/>
    </row>
    <row r="33" spans="1:17" x14ac:dyDescent="0.35">
      <c r="D33" s="426"/>
      <c r="E33" s="426"/>
      <c r="F33" s="426"/>
      <c r="G33" s="426"/>
      <c r="H33" s="426"/>
      <c r="I33" s="426"/>
      <c r="J33" s="426"/>
      <c r="K33" s="426"/>
      <c r="L33" s="426"/>
      <c r="M33" s="426"/>
      <c r="N33" s="426"/>
      <c r="O33" s="426"/>
      <c r="P33" s="426"/>
      <c r="Q33" s="458"/>
    </row>
    <row r="34" spans="1:17" x14ac:dyDescent="0.35">
      <c r="D34" s="426"/>
      <c r="E34" s="426"/>
      <c r="F34" s="426"/>
      <c r="G34" s="426"/>
      <c r="H34" s="426"/>
      <c r="I34" s="426"/>
      <c r="J34" s="426"/>
      <c r="K34" s="426"/>
      <c r="L34" s="426"/>
      <c r="M34" s="426"/>
      <c r="N34" s="426"/>
      <c r="O34" s="426"/>
      <c r="P34" s="426"/>
      <c r="Q34" s="458"/>
    </row>
    <row r="35" spans="1:17" x14ac:dyDescent="0.35">
      <c r="D35" s="426"/>
      <c r="E35" s="426"/>
      <c r="F35" s="426"/>
      <c r="G35" s="426"/>
      <c r="H35" s="426"/>
      <c r="I35" s="426"/>
      <c r="J35" s="426"/>
      <c r="K35" s="426"/>
      <c r="L35" s="426"/>
      <c r="M35" s="426"/>
      <c r="N35" s="426"/>
      <c r="O35" s="426"/>
      <c r="P35" s="426"/>
      <c r="Q35" s="458"/>
    </row>
    <row r="36" spans="1:17" x14ac:dyDescent="0.35">
      <c r="D36" s="426"/>
      <c r="E36" s="426"/>
      <c r="F36" s="426"/>
      <c r="G36" s="426"/>
      <c r="H36" s="426"/>
      <c r="I36" s="426"/>
      <c r="J36" s="426"/>
      <c r="K36" s="426"/>
      <c r="L36" s="426"/>
      <c r="M36" s="426"/>
      <c r="N36" s="426"/>
      <c r="O36" s="426"/>
      <c r="P36" s="426"/>
      <c r="Q36" s="458"/>
    </row>
    <row r="37" spans="1:17" x14ac:dyDescent="0.35">
      <c r="D37" s="458"/>
      <c r="E37" s="458"/>
      <c r="F37" s="458"/>
      <c r="G37" s="458"/>
      <c r="H37" s="458"/>
      <c r="I37" s="458"/>
      <c r="J37" s="458"/>
      <c r="K37" s="458"/>
      <c r="L37" s="458"/>
      <c r="M37" s="458"/>
      <c r="N37" s="458"/>
      <c r="O37" s="458"/>
      <c r="P37" s="458"/>
      <c r="Q37" s="458"/>
    </row>
    <row r="38" spans="1:17" x14ac:dyDescent="0.35">
      <c r="D38" s="458"/>
      <c r="E38" s="458"/>
      <c r="F38" s="458"/>
      <c r="G38" s="458"/>
      <c r="H38" s="458"/>
      <c r="I38" s="458"/>
      <c r="J38" s="458"/>
      <c r="K38" s="458"/>
      <c r="L38" s="458"/>
      <c r="M38" s="458"/>
      <c r="N38" s="458"/>
      <c r="O38" s="458"/>
      <c r="P38" s="458"/>
      <c r="Q38" s="458"/>
    </row>
    <row r="39" spans="1:17" x14ac:dyDescent="0.35">
      <c r="A39" s="149"/>
    </row>
    <row r="40" spans="1:17" x14ac:dyDescent="0.35">
      <c r="E40" s="417"/>
    </row>
    <row r="41" spans="1:17" x14ac:dyDescent="0.35">
      <c r="A41" s="149"/>
      <c r="E41" s="419"/>
    </row>
    <row r="42" spans="1:17" x14ac:dyDescent="0.35">
      <c r="E42" s="419"/>
    </row>
    <row r="43" spans="1:17" x14ac:dyDescent="0.35">
      <c r="E43" s="419"/>
    </row>
    <row r="44" spans="1:17" x14ac:dyDescent="0.35">
      <c r="E44" s="419"/>
    </row>
    <row r="45" spans="1:17" x14ac:dyDescent="0.35">
      <c r="E45" s="419"/>
    </row>
    <row r="46" spans="1:17" x14ac:dyDescent="0.35">
      <c r="E46" s="419"/>
    </row>
    <row r="47" spans="1:17" x14ac:dyDescent="0.35">
      <c r="E47" s="419"/>
    </row>
    <row r="48" spans="1:17" x14ac:dyDescent="0.35">
      <c r="E48" s="422"/>
    </row>
    <row r="49" spans="1:5" x14ac:dyDescent="0.35">
      <c r="E49" s="422"/>
    </row>
    <row r="50" spans="1:5" x14ac:dyDescent="0.35">
      <c r="E50" s="419"/>
    </row>
    <row r="51" spans="1:5" x14ac:dyDescent="0.35">
      <c r="E51" s="419"/>
    </row>
    <row r="52" spans="1:5" x14ac:dyDescent="0.35">
      <c r="A52" s="149"/>
      <c r="E52" s="419"/>
    </row>
    <row r="57" spans="1:5" x14ac:dyDescent="0.35">
      <c r="A57" s="152"/>
    </row>
  </sheetData>
  <mergeCells count="1">
    <mergeCell ref="D11:Q38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theme="7" tint="0.59999389629810485"/>
  </sheetPr>
  <dimension ref="A1:Q61"/>
  <sheetViews>
    <sheetView showGridLines="0" zoomScaleNormal="100" workbookViewId="0">
      <selection activeCell="A7" sqref="A7"/>
    </sheetView>
  </sheetViews>
  <sheetFormatPr defaultColWidth="11.453125" defaultRowHeight="12.75" customHeight="1" x14ac:dyDescent="0.25"/>
  <cols>
    <col min="1" max="1" width="23.7265625" style="109" customWidth="1"/>
    <col min="2" max="5" width="17.7265625" style="109" customWidth="1"/>
    <col min="6" max="6" width="11.453125" style="109"/>
    <col min="7" max="7" width="21.26953125" style="109" bestFit="1" customWidth="1"/>
    <col min="8" max="8" width="21.7265625" style="109" customWidth="1"/>
    <col min="9" max="10" width="10.7265625" style="109" customWidth="1"/>
    <col min="11" max="11" width="10.81640625" style="109" customWidth="1"/>
    <col min="12" max="12" width="11.453125" style="109"/>
    <col min="13" max="13" width="21.26953125" style="109" bestFit="1" customWidth="1"/>
    <col min="14" max="14" width="21.7265625" style="109" customWidth="1"/>
    <col min="15" max="15" width="10.7265625" style="109" customWidth="1"/>
    <col min="16" max="17" width="10.81640625" style="109" customWidth="1"/>
    <col min="18" max="16384" width="11.453125" style="109"/>
  </cols>
  <sheetData>
    <row r="1" spans="1:7" s="115" customFormat="1" ht="13.5" customHeight="1" x14ac:dyDescent="0.25">
      <c r="A1" s="488" t="s">
        <v>348</v>
      </c>
      <c r="B1" s="488"/>
      <c r="C1" s="488"/>
      <c r="D1" s="488"/>
      <c r="E1" s="488"/>
    </row>
    <row r="2" spans="1:7" s="115" customFormat="1" ht="28.5" customHeight="1" x14ac:dyDescent="0.25">
      <c r="A2" s="488" t="s">
        <v>347</v>
      </c>
      <c r="B2" s="458"/>
      <c r="C2" s="458"/>
      <c r="D2" s="458"/>
      <c r="E2" s="458"/>
    </row>
    <row r="3" spans="1:7" s="115" customFormat="1" ht="12.75" customHeight="1" x14ac:dyDescent="0.25">
      <c r="A3" s="489" t="s">
        <v>346</v>
      </c>
      <c r="B3" s="464"/>
      <c r="C3" s="464"/>
      <c r="D3" s="464"/>
      <c r="E3" s="464"/>
    </row>
    <row r="4" spans="1:7" s="115" customFormat="1" ht="6" customHeight="1" thickBot="1" x14ac:dyDescent="0.3">
      <c r="A4" s="148"/>
      <c r="B4" s="148"/>
      <c r="C4" s="148"/>
      <c r="D4" s="148"/>
      <c r="E4" s="148"/>
    </row>
    <row r="5" spans="1:7" ht="30" customHeight="1" thickBot="1" x14ac:dyDescent="0.3">
      <c r="A5" s="124" t="s">
        <v>23</v>
      </c>
      <c r="B5" s="327" t="s">
        <v>388</v>
      </c>
      <c r="C5" s="124" t="s">
        <v>243</v>
      </c>
      <c r="D5" s="124" t="s">
        <v>242</v>
      </c>
      <c r="E5" s="124" t="s">
        <v>241</v>
      </c>
      <c r="F5" s="115"/>
      <c r="G5" s="115"/>
    </row>
    <row r="6" spans="1:7" ht="13.5" customHeight="1" x14ac:dyDescent="0.25">
      <c r="A6" s="123" t="s">
        <v>63</v>
      </c>
      <c r="B6" s="122" t="s">
        <v>238</v>
      </c>
      <c r="C6" s="121">
        <v>39.241935483870712</v>
      </c>
      <c r="D6" s="121">
        <v>-13.978915906842341</v>
      </c>
      <c r="E6" s="120">
        <v>53.220851390713051</v>
      </c>
      <c r="F6" s="115"/>
      <c r="G6" s="115"/>
    </row>
    <row r="7" spans="1:7" ht="13.5" customHeight="1" x14ac:dyDescent="0.25">
      <c r="A7" s="358" t="s">
        <v>152</v>
      </c>
      <c r="B7" s="122" t="s">
        <v>238</v>
      </c>
      <c r="C7" s="121">
        <v>39.065133483589229</v>
      </c>
      <c r="D7" s="121">
        <v>-4.9768878703038499</v>
      </c>
      <c r="E7" s="120">
        <v>44.042021353893077</v>
      </c>
      <c r="F7" s="115"/>
      <c r="G7" s="115"/>
    </row>
    <row r="8" spans="1:7" ht="13.5" customHeight="1" x14ac:dyDescent="0.25">
      <c r="A8" s="123" t="s">
        <v>144</v>
      </c>
      <c r="B8" s="122" t="s">
        <v>240</v>
      </c>
      <c r="C8" s="121">
        <v>34.377407075739406</v>
      </c>
      <c r="D8" s="121">
        <v>-1.1591742613867884</v>
      </c>
      <c r="E8" s="120">
        <v>35.536581337126186</v>
      </c>
      <c r="F8" s="115"/>
      <c r="G8" s="115"/>
    </row>
    <row r="9" spans="1:7" ht="13.5" customHeight="1" x14ac:dyDescent="0.25">
      <c r="A9" s="123" t="s">
        <v>145</v>
      </c>
      <c r="B9" s="122" t="s">
        <v>238</v>
      </c>
      <c r="C9" s="121">
        <v>34.033826234472386</v>
      </c>
      <c r="D9" s="121">
        <v>-13.416295623947999</v>
      </c>
      <c r="E9" s="120">
        <v>47.450121858420381</v>
      </c>
      <c r="F9" s="115"/>
      <c r="G9" s="115"/>
    </row>
    <row r="10" spans="1:7" ht="13.5" customHeight="1" x14ac:dyDescent="0.25">
      <c r="A10" s="123" t="s">
        <v>150</v>
      </c>
      <c r="B10" s="122" t="s">
        <v>240</v>
      </c>
      <c r="C10" s="121">
        <v>32.244383949940136</v>
      </c>
      <c r="D10" s="121">
        <v>-14.049871341605478</v>
      </c>
      <c r="E10" s="120">
        <v>46.294255291545618</v>
      </c>
      <c r="F10" s="115"/>
      <c r="G10" s="115"/>
    </row>
    <row r="11" spans="1:7" ht="13.5" customHeight="1" x14ac:dyDescent="0.25">
      <c r="A11" s="123" t="s">
        <v>128</v>
      </c>
      <c r="B11" s="122" t="s">
        <v>240</v>
      </c>
      <c r="C11" s="121">
        <v>31.286434062845476</v>
      </c>
      <c r="D11" s="121">
        <v>-4.1628709298354067</v>
      </c>
      <c r="E11" s="120">
        <v>35.449304992680879</v>
      </c>
      <c r="F11" s="115"/>
      <c r="G11" s="115"/>
    </row>
    <row r="12" spans="1:7" ht="13.5" customHeight="1" x14ac:dyDescent="0.25">
      <c r="A12" s="123" t="s">
        <v>124</v>
      </c>
      <c r="B12" s="122" t="s">
        <v>238</v>
      </c>
      <c r="C12" s="121">
        <v>29.743725759885709</v>
      </c>
      <c r="D12" s="121">
        <v>-12.722002206158859</v>
      </c>
      <c r="E12" s="120">
        <v>42.465727966044568</v>
      </c>
      <c r="F12" s="115"/>
      <c r="G12" s="115"/>
    </row>
    <row r="13" spans="1:7" ht="13.5" customHeight="1" x14ac:dyDescent="0.25">
      <c r="A13" s="123" t="s">
        <v>138</v>
      </c>
      <c r="B13" s="122" t="s">
        <v>240</v>
      </c>
      <c r="C13" s="121">
        <v>29.433604401828706</v>
      </c>
      <c r="D13" s="121">
        <v>-1.2720654642232123</v>
      </c>
      <c r="E13" s="120">
        <v>30.70566986605192</v>
      </c>
      <c r="F13" s="115"/>
      <c r="G13" s="115"/>
    </row>
    <row r="14" spans="1:7" ht="13.5" customHeight="1" x14ac:dyDescent="0.25">
      <c r="A14" s="123" t="s">
        <v>50</v>
      </c>
      <c r="B14" s="122" t="s">
        <v>240</v>
      </c>
      <c r="C14" s="121">
        <v>28.603189222030455</v>
      </c>
      <c r="D14" s="121">
        <v>-1.8044878337103725</v>
      </c>
      <c r="E14" s="120">
        <v>30.407677055740827</v>
      </c>
      <c r="F14" s="115"/>
      <c r="G14" s="115"/>
    </row>
    <row r="15" spans="1:7" ht="13.5" customHeight="1" x14ac:dyDescent="0.25">
      <c r="A15" s="240" t="s">
        <v>127</v>
      </c>
      <c r="B15" s="122" t="s">
        <v>238</v>
      </c>
      <c r="C15" s="121">
        <v>27.822955637103782</v>
      </c>
      <c r="D15" s="121">
        <v>-35.146129282263914</v>
      </c>
      <c r="E15" s="237">
        <v>62.969084919367688</v>
      </c>
      <c r="F15" s="115"/>
      <c r="G15" s="115"/>
    </row>
    <row r="16" spans="1:7" ht="13.5" customHeight="1" x14ac:dyDescent="0.25">
      <c r="A16" s="240" t="s">
        <v>153</v>
      </c>
      <c r="B16" s="122" t="s">
        <v>239</v>
      </c>
      <c r="C16" s="121">
        <v>27.363953015979082</v>
      </c>
      <c r="D16" s="121">
        <v>-2.3053023591423383</v>
      </c>
      <c r="E16" s="120">
        <v>29.669255375121416</v>
      </c>
      <c r="F16" s="115"/>
      <c r="G16" s="115"/>
    </row>
    <row r="17" spans="1:7" ht="13.5" customHeight="1" x14ac:dyDescent="0.25">
      <c r="A17" s="240" t="s">
        <v>119</v>
      </c>
      <c r="B17" s="122" t="s">
        <v>240</v>
      </c>
      <c r="C17" s="121">
        <v>26.972024507515041</v>
      </c>
      <c r="D17" s="121">
        <v>-4.581554280719577</v>
      </c>
      <c r="E17" s="120">
        <v>31.553578788234617</v>
      </c>
      <c r="F17" s="115"/>
      <c r="G17" s="115"/>
    </row>
    <row r="18" spans="1:7" ht="13.5" customHeight="1" x14ac:dyDescent="0.25">
      <c r="A18" s="240" t="s">
        <v>126</v>
      </c>
      <c r="B18" s="122" t="s">
        <v>240</v>
      </c>
      <c r="C18" s="121">
        <v>26.053437721741567</v>
      </c>
      <c r="D18" s="121">
        <v>-0.3536627235824189</v>
      </c>
      <c r="E18" s="120">
        <v>26.407100445323987</v>
      </c>
      <c r="F18" s="115"/>
      <c r="G18" s="115"/>
    </row>
    <row r="19" spans="1:7" ht="13.5" customHeight="1" x14ac:dyDescent="0.25">
      <c r="A19" s="240" t="s">
        <v>148</v>
      </c>
      <c r="B19" s="122" t="s">
        <v>240</v>
      </c>
      <c r="C19" s="121">
        <v>25.701440828693762</v>
      </c>
      <c r="D19" s="121">
        <v>-2.5655952290322563</v>
      </c>
      <c r="E19" s="120">
        <v>28.26703605772602</v>
      </c>
      <c r="F19" s="115"/>
      <c r="G19" s="115"/>
    </row>
    <row r="20" spans="1:7" ht="13.5" customHeight="1" x14ac:dyDescent="0.25">
      <c r="A20" s="240" t="s">
        <v>140</v>
      </c>
      <c r="B20" s="122" t="s">
        <v>239</v>
      </c>
      <c r="C20" s="121">
        <v>24.661440521789327</v>
      </c>
      <c r="D20" s="121">
        <v>-11.189748760780407</v>
      </c>
      <c r="E20" s="120">
        <v>35.851189282569734</v>
      </c>
      <c r="F20" s="115"/>
      <c r="G20" s="115"/>
    </row>
    <row r="21" spans="1:7" ht="13.5" customHeight="1" x14ac:dyDescent="0.25">
      <c r="A21" s="240" t="s">
        <v>111</v>
      </c>
      <c r="B21" s="122" t="s">
        <v>240</v>
      </c>
      <c r="C21" s="121">
        <v>23.051074852892388</v>
      </c>
      <c r="D21" s="121">
        <v>-2.2556291175417496</v>
      </c>
      <c r="E21" s="120">
        <v>25.306703970434143</v>
      </c>
      <c r="F21" s="115"/>
      <c r="G21" s="115"/>
    </row>
    <row r="22" spans="1:7" ht="13.5" customHeight="1" x14ac:dyDescent="0.25">
      <c r="A22" s="240" t="s">
        <v>132</v>
      </c>
      <c r="B22" s="122" t="s">
        <v>239</v>
      </c>
      <c r="C22" s="121">
        <v>22.57063658925679</v>
      </c>
      <c r="D22" s="121">
        <v>-11.234467994590695</v>
      </c>
      <c r="E22" s="120">
        <v>33.805104583847481</v>
      </c>
      <c r="F22" s="115"/>
      <c r="G22" s="115"/>
    </row>
    <row r="23" spans="1:7" ht="13.5" customHeight="1" x14ac:dyDescent="0.25">
      <c r="A23" s="240" t="s">
        <v>154</v>
      </c>
      <c r="B23" s="122" t="s">
        <v>240</v>
      </c>
      <c r="C23" s="121">
        <v>21.183826273483849</v>
      </c>
      <c r="D23" s="121">
        <v>-0.45077521278894267</v>
      </c>
      <c r="E23" s="120">
        <v>21.634601486272793</v>
      </c>
      <c r="F23" s="115"/>
      <c r="G23" s="115"/>
    </row>
    <row r="24" spans="1:7" ht="13.5" customHeight="1" x14ac:dyDescent="0.25">
      <c r="A24" s="240" t="s">
        <v>174</v>
      </c>
      <c r="B24" s="122" t="s">
        <v>240</v>
      </c>
      <c r="C24" s="121">
        <v>20.927821049745525</v>
      </c>
      <c r="D24" s="121">
        <v>-6.510419552745093</v>
      </c>
      <c r="E24" s="120">
        <v>27.43824060249062</v>
      </c>
      <c r="F24" s="115"/>
      <c r="G24" s="115"/>
    </row>
    <row r="25" spans="1:7" ht="13.5" customHeight="1" x14ac:dyDescent="0.25">
      <c r="A25" s="240" t="s">
        <v>39</v>
      </c>
      <c r="B25" s="122" t="s">
        <v>240</v>
      </c>
      <c r="C25" s="121">
        <v>20.85153171722737</v>
      </c>
      <c r="D25" s="121">
        <v>-4.832442150773427</v>
      </c>
      <c r="E25" s="120">
        <v>25.683973868000798</v>
      </c>
      <c r="F25" s="115"/>
      <c r="G25" s="115"/>
    </row>
    <row r="26" spans="1:7" ht="13.5" customHeight="1" x14ac:dyDescent="0.25">
      <c r="A26" s="240" t="s">
        <v>117</v>
      </c>
      <c r="B26" s="122" t="s">
        <v>239</v>
      </c>
      <c r="C26" s="121">
        <v>20.731029644751885</v>
      </c>
      <c r="D26" s="121">
        <v>-36.379432355708715</v>
      </c>
      <c r="E26" s="120">
        <v>57.110462000460608</v>
      </c>
      <c r="F26" s="115"/>
      <c r="G26" s="115"/>
    </row>
    <row r="27" spans="1:7" ht="13.5" customHeight="1" x14ac:dyDescent="0.25">
      <c r="A27" s="240" t="s">
        <v>40</v>
      </c>
      <c r="B27" s="122" t="s">
        <v>240</v>
      </c>
      <c r="C27" s="121">
        <v>19.058287899515182</v>
      </c>
      <c r="D27" s="121">
        <v>-2.5398452414840378</v>
      </c>
      <c r="E27" s="120">
        <v>21.598133140999224</v>
      </c>
      <c r="F27" s="115"/>
      <c r="G27" s="115"/>
    </row>
    <row r="28" spans="1:7" ht="13.5" customHeight="1" x14ac:dyDescent="0.25">
      <c r="A28" s="240" t="s">
        <v>123</v>
      </c>
      <c r="B28" s="122" t="s">
        <v>239</v>
      </c>
      <c r="C28" s="121">
        <v>18.868488442657533</v>
      </c>
      <c r="D28" s="121">
        <v>-9.3016576129298691</v>
      </c>
      <c r="E28" s="120">
        <v>28.170146055587402</v>
      </c>
      <c r="F28" s="115"/>
      <c r="G28" s="115"/>
    </row>
    <row r="29" spans="1:7" ht="13.5" customHeight="1" x14ac:dyDescent="0.25">
      <c r="A29" s="240" t="s">
        <v>142</v>
      </c>
      <c r="B29" s="122" t="s">
        <v>238</v>
      </c>
      <c r="C29" s="121">
        <v>18.738292813423222</v>
      </c>
      <c r="D29" s="121">
        <v>-8.4338155310470597</v>
      </c>
      <c r="E29" s="120">
        <v>27.172108344470281</v>
      </c>
      <c r="F29" s="115"/>
      <c r="G29" s="115"/>
    </row>
    <row r="30" spans="1:7" ht="13.5" customHeight="1" x14ac:dyDescent="0.25">
      <c r="A30" s="240" t="s">
        <v>133</v>
      </c>
      <c r="B30" s="122" t="s">
        <v>240</v>
      </c>
      <c r="C30" s="121">
        <v>16.783925998095757</v>
      </c>
      <c r="D30" s="121">
        <v>-7.9613090217548628</v>
      </c>
      <c r="E30" s="120">
        <v>24.745235019850622</v>
      </c>
      <c r="F30" s="115"/>
      <c r="G30" s="115"/>
    </row>
    <row r="31" spans="1:7" ht="13.5" customHeight="1" x14ac:dyDescent="0.25">
      <c r="A31" s="240" t="s">
        <v>146</v>
      </c>
      <c r="B31" s="122" t="s">
        <v>240</v>
      </c>
      <c r="C31" s="121">
        <v>16.736485842757606</v>
      </c>
      <c r="D31" s="121">
        <v>-0.59687213781840187</v>
      </c>
      <c r="E31" s="120">
        <v>17.333357980576007</v>
      </c>
      <c r="F31" s="115"/>
      <c r="G31" s="115"/>
    </row>
    <row r="32" spans="1:7" ht="13.5" customHeight="1" x14ac:dyDescent="0.25">
      <c r="A32" s="240" t="s">
        <v>59</v>
      </c>
      <c r="B32" s="122" t="s">
        <v>238</v>
      </c>
      <c r="C32" s="121">
        <v>16.542292723893883</v>
      </c>
      <c r="D32" s="121">
        <v>-26.486727064023409</v>
      </c>
      <c r="E32" s="120">
        <v>43.029019787917292</v>
      </c>
      <c r="F32" s="115"/>
      <c r="G32" s="115"/>
    </row>
    <row r="33" spans="1:7" ht="13.5" customHeight="1" x14ac:dyDescent="0.25">
      <c r="A33" s="240" t="s">
        <v>131</v>
      </c>
      <c r="B33" s="122" t="s">
        <v>238</v>
      </c>
      <c r="C33" s="121">
        <v>15.676472733941932</v>
      </c>
      <c r="D33" s="121">
        <v>-27.274854457090527</v>
      </c>
      <c r="E33" s="120">
        <v>42.951327191032455</v>
      </c>
      <c r="F33" s="115"/>
      <c r="G33" s="115"/>
    </row>
    <row r="34" spans="1:7" ht="13.5" customHeight="1" x14ac:dyDescent="0.25">
      <c r="A34" s="240" t="s">
        <v>139</v>
      </c>
      <c r="B34" s="122" t="s">
        <v>238</v>
      </c>
      <c r="C34" s="121">
        <v>15.450482416746574</v>
      </c>
      <c r="D34" s="121">
        <v>-29.749024416774184</v>
      </c>
      <c r="E34" s="120">
        <v>45.199506833520751</v>
      </c>
      <c r="F34" s="115"/>
      <c r="G34" s="115"/>
    </row>
    <row r="35" spans="1:7" ht="13.5" customHeight="1" x14ac:dyDescent="0.25">
      <c r="A35" s="240" t="s">
        <v>147</v>
      </c>
      <c r="B35" s="122" t="s">
        <v>239</v>
      </c>
      <c r="C35" s="121">
        <v>15.331609226966384</v>
      </c>
      <c r="D35" s="121">
        <v>-4.6969238153397121</v>
      </c>
      <c r="E35" s="120">
        <v>20.028533042306094</v>
      </c>
      <c r="F35" s="115"/>
      <c r="G35" s="115"/>
    </row>
    <row r="36" spans="1:7" ht="13.5" customHeight="1" x14ac:dyDescent="0.25">
      <c r="A36" s="240" t="s">
        <v>125</v>
      </c>
      <c r="B36" s="122" t="s">
        <v>240</v>
      </c>
      <c r="C36" s="121">
        <v>13.652733820800952</v>
      </c>
      <c r="D36" s="121">
        <v>4.4709966097792105E-2</v>
      </c>
      <c r="E36" s="120">
        <v>13.608023854703161</v>
      </c>
      <c r="F36" s="115"/>
      <c r="G36" s="115"/>
    </row>
    <row r="37" spans="1:7" ht="13.5" customHeight="1" x14ac:dyDescent="0.25">
      <c r="A37" s="240" t="s">
        <v>130</v>
      </c>
      <c r="B37" s="122" t="s">
        <v>239</v>
      </c>
      <c r="C37" s="121">
        <v>12.926525809181447</v>
      </c>
      <c r="D37" s="121">
        <v>-18.706488794094088</v>
      </c>
      <c r="E37" s="120">
        <v>31.633014603275534</v>
      </c>
      <c r="F37" s="115"/>
      <c r="G37" s="115"/>
    </row>
    <row r="38" spans="1:7" ht="13.5" customHeight="1" x14ac:dyDescent="0.25">
      <c r="A38" s="240" t="s">
        <v>71</v>
      </c>
      <c r="B38" s="122" t="s">
        <v>239</v>
      </c>
      <c r="C38" s="121">
        <v>10.843284995122104</v>
      </c>
      <c r="D38" s="121">
        <v>-18.828024967566705</v>
      </c>
      <c r="E38" s="120">
        <v>29.671309962688809</v>
      </c>
      <c r="F38" s="115"/>
      <c r="G38" s="115"/>
    </row>
    <row r="39" spans="1:7" ht="13.5" customHeight="1" x14ac:dyDescent="0.25">
      <c r="A39" s="240" t="s">
        <v>135</v>
      </c>
      <c r="B39" s="122" t="s">
        <v>240</v>
      </c>
      <c r="C39" s="121">
        <v>10.747727588471092</v>
      </c>
      <c r="D39" s="121">
        <v>-13.605770976456585</v>
      </c>
      <c r="E39" s="238">
        <v>24.353498564927676</v>
      </c>
      <c r="F39" s="115"/>
      <c r="G39" s="115"/>
    </row>
    <row r="40" spans="1:7" ht="13.5" customHeight="1" x14ac:dyDescent="0.25">
      <c r="A40" s="240" t="s">
        <v>112</v>
      </c>
      <c r="B40" s="122" t="s">
        <v>240</v>
      </c>
      <c r="C40" s="121">
        <v>9.7189899071078738</v>
      </c>
      <c r="D40" s="121">
        <v>-19.977483499924556</v>
      </c>
      <c r="E40" s="238">
        <v>29.696473407032432</v>
      </c>
      <c r="F40" s="115"/>
      <c r="G40" s="115"/>
    </row>
    <row r="41" spans="1:7" ht="13.5" customHeight="1" x14ac:dyDescent="0.25">
      <c r="A41" s="240" t="s">
        <v>149</v>
      </c>
      <c r="B41" s="122" t="s">
        <v>240</v>
      </c>
      <c r="C41" s="121">
        <v>9.4492029208010955</v>
      </c>
      <c r="D41" s="121">
        <v>-14.175120862124491</v>
      </c>
      <c r="E41" s="238">
        <v>23.62432378292559</v>
      </c>
      <c r="F41" s="115"/>
      <c r="G41" s="115"/>
    </row>
    <row r="42" spans="1:7" ht="13.5" customHeight="1" x14ac:dyDescent="0.25">
      <c r="A42" s="240" t="s">
        <v>151</v>
      </c>
      <c r="B42" s="122" t="s">
        <v>238</v>
      </c>
      <c r="C42" s="121">
        <v>7.4642843288507992</v>
      </c>
      <c r="D42" s="121">
        <v>-35.657058584381126</v>
      </c>
      <c r="E42" s="238">
        <v>43.121342913231928</v>
      </c>
      <c r="F42" s="115"/>
      <c r="G42" s="115"/>
    </row>
    <row r="43" spans="1:7" ht="13.5" customHeight="1" x14ac:dyDescent="0.25">
      <c r="A43" s="240" t="s">
        <v>141</v>
      </c>
      <c r="B43" s="122" t="s">
        <v>238</v>
      </c>
      <c r="C43" s="121">
        <v>1.1630111166864492</v>
      </c>
      <c r="D43" s="121">
        <v>-63.336121536649301</v>
      </c>
      <c r="E43" s="238">
        <v>64.499132653335749</v>
      </c>
      <c r="F43" s="115"/>
      <c r="G43" s="115"/>
    </row>
    <row r="44" spans="1:7" ht="13.5" customHeight="1" x14ac:dyDescent="0.25">
      <c r="A44" s="240" t="s">
        <v>68</v>
      </c>
      <c r="B44" s="122" t="s">
        <v>239</v>
      </c>
      <c r="C44" s="121">
        <v>-2.1518660188154501</v>
      </c>
      <c r="D44" s="121">
        <v>-50.476890944039852</v>
      </c>
      <c r="E44" s="238">
        <v>48.325024925224405</v>
      </c>
      <c r="F44" s="115"/>
      <c r="G44" s="115"/>
    </row>
    <row r="45" spans="1:7" ht="13.5" customHeight="1" x14ac:dyDescent="0.25">
      <c r="A45" s="240" t="s">
        <v>114</v>
      </c>
      <c r="B45" s="122" t="s">
        <v>238</v>
      </c>
      <c r="C45" s="121">
        <v>-5.0015963457274815</v>
      </c>
      <c r="D45" s="121">
        <v>-66.025707980447081</v>
      </c>
      <c r="E45" s="238">
        <v>61.024111634719603</v>
      </c>
      <c r="F45" s="115"/>
      <c r="G45" s="115"/>
    </row>
    <row r="46" spans="1:7" ht="13.5" customHeight="1" x14ac:dyDescent="0.25">
      <c r="A46" s="240" t="s">
        <v>113</v>
      </c>
      <c r="B46" s="122" t="s">
        <v>238</v>
      </c>
      <c r="C46" s="121">
        <v>-10.496507854004314</v>
      </c>
      <c r="D46" s="121">
        <v>-60.491033659843893</v>
      </c>
      <c r="E46" s="238">
        <v>49.994525805839586</v>
      </c>
      <c r="F46" s="115"/>
      <c r="G46" s="115"/>
    </row>
    <row r="47" spans="1:7" ht="13.5" customHeight="1" x14ac:dyDescent="0.25">
      <c r="A47" s="240" t="s">
        <v>143</v>
      </c>
      <c r="B47" s="122" t="s">
        <v>238</v>
      </c>
      <c r="C47" s="121">
        <v>-13.239202229657923</v>
      </c>
      <c r="D47" s="121">
        <v>-45.183670247344537</v>
      </c>
      <c r="E47" s="238">
        <v>31.94446801768661</v>
      </c>
      <c r="F47" s="115"/>
      <c r="G47" s="115"/>
    </row>
    <row r="48" spans="1:7" ht="13.5" customHeight="1" x14ac:dyDescent="0.25">
      <c r="A48" s="240" t="s">
        <v>122</v>
      </c>
      <c r="B48" s="122" t="s">
        <v>238</v>
      </c>
      <c r="C48" s="121">
        <v>-13.890211485887757</v>
      </c>
      <c r="D48" s="121">
        <v>-66.894285713411165</v>
      </c>
      <c r="E48" s="238">
        <v>53.004074227523404</v>
      </c>
      <c r="F48" s="115"/>
      <c r="G48" s="115"/>
    </row>
    <row r="49" spans="1:17" ht="13.5" customHeight="1" x14ac:dyDescent="0.25">
      <c r="A49" s="240" t="s">
        <v>134</v>
      </c>
      <c r="B49" s="122" t="s">
        <v>238</v>
      </c>
      <c r="C49" s="121">
        <v>-14.842307428341481</v>
      </c>
      <c r="D49" s="121">
        <v>-79.818042509165593</v>
      </c>
      <c r="E49" s="238">
        <v>64.975735080824109</v>
      </c>
      <c r="F49" s="115"/>
      <c r="G49" s="115"/>
    </row>
    <row r="50" spans="1:17" ht="13.5" customHeight="1" x14ac:dyDescent="0.25">
      <c r="A50" s="240" t="s">
        <v>121</v>
      </c>
      <c r="B50" s="122" t="s">
        <v>239</v>
      </c>
      <c r="C50" s="121">
        <v>-25.181492522888977</v>
      </c>
      <c r="D50" s="121">
        <v>-58.972930260970188</v>
      </c>
      <c r="E50" s="238">
        <v>33.791437738081214</v>
      </c>
      <c r="F50" s="115"/>
      <c r="G50" s="115"/>
    </row>
    <row r="51" spans="1:17" ht="13.5" customHeight="1" x14ac:dyDescent="0.25">
      <c r="A51" s="240" t="s">
        <v>137</v>
      </c>
      <c r="B51" s="122" t="s">
        <v>238</v>
      </c>
      <c r="C51" s="121">
        <v>-26.014245234939036</v>
      </c>
      <c r="D51" s="121">
        <v>-55.799593746997459</v>
      </c>
      <c r="E51" s="238">
        <v>29.785348512058423</v>
      </c>
      <c r="F51" s="115"/>
      <c r="G51" s="115"/>
    </row>
    <row r="52" spans="1:17" ht="13.5" customHeight="1" x14ac:dyDescent="0.25">
      <c r="A52" s="240" t="s">
        <v>115</v>
      </c>
      <c r="B52" s="122" t="s">
        <v>239</v>
      </c>
      <c r="C52" s="121">
        <v>-29.264910869595152</v>
      </c>
      <c r="D52" s="121">
        <v>-50.951270545882331</v>
      </c>
      <c r="E52" s="238">
        <v>21.686359676287186</v>
      </c>
      <c r="F52" s="115"/>
      <c r="G52" s="115"/>
    </row>
    <row r="53" spans="1:17" ht="13.5" customHeight="1" x14ac:dyDescent="0.25">
      <c r="A53" s="240" t="s">
        <v>118</v>
      </c>
      <c r="B53" s="122" t="s">
        <v>238</v>
      </c>
      <c r="C53" s="121">
        <v>-31.953374404989475</v>
      </c>
      <c r="D53" s="121">
        <v>-66.806667374249486</v>
      </c>
      <c r="E53" s="238">
        <v>34.853292969260011</v>
      </c>
      <c r="F53" s="115"/>
      <c r="G53" s="115"/>
    </row>
    <row r="54" spans="1:17" ht="13.5" customHeight="1" x14ac:dyDescent="0.25">
      <c r="A54" s="240" t="s">
        <v>129</v>
      </c>
      <c r="B54" s="122" t="s">
        <v>238</v>
      </c>
      <c r="C54" s="121">
        <v>-33.878198287464279</v>
      </c>
      <c r="D54" s="121">
        <v>-72.282389264559185</v>
      </c>
      <c r="E54" s="238">
        <v>38.404190977094913</v>
      </c>
      <c r="F54" s="115"/>
      <c r="G54" s="115"/>
    </row>
    <row r="55" spans="1:17" ht="13.5" customHeight="1" x14ac:dyDescent="0.25">
      <c r="A55" s="240" t="s">
        <v>116</v>
      </c>
      <c r="B55" s="122" t="s">
        <v>238</v>
      </c>
      <c r="C55" s="121">
        <v>-48.615787350184263</v>
      </c>
      <c r="D55" s="121">
        <v>-100.01389344114713</v>
      </c>
      <c r="E55" s="238">
        <v>51.398106090962884</v>
      </c>
      <c r="F55" s="115"/>
      <c r="G55" s="115"/>
    </row>
    <row r="56" spans="1:17" ht="13.5" customHeight="1" x14ac:dyDescent="0.25">
      <c r="A56" s="123" t="s">
        <v>136</v>
      </c>
      <c r="B56" s="122" t="s">
        <v>238</v>
      </c>
      <c r="C56" s="121">
        <v>-48.636017231072188</v>
      </c>
      <c r="D56" s="121">
        <v>-76.31422270908385</v>
      </c>
      <c r="E56" s="238">
        <v>27.678205478011662</v>
      </c>
      <c r="F56" s="115"/>
      <c r="G56" s="115"/>
    </row>
    <row r="57" spans="1:17" ht="13.5" customHeight="1" x14ac:dyDescent="0.25">
      <c r="A57" s="123" t="s">
        <v>16</v>
      </c>
      <c r="B57" s="122" t="s">
        <v>238</v>
      </c>
      <c r="C57" s="121">
        <v>-52.883719464883306</v>
      </c>
      <c r="D57" s="121">
        <v>-76.619951591713928</v>
      </c>
      <c r="E57" s="238">
        <v>23.736232126830629</v>
      </c>
      <c r="F57" s="115"/>
      <c r="G57" s="115"/>
    </row>
    <row r="58" spans="1:17" ht="13.5" customHeight="1" thickBot="1" x14ac:dyDescent="0.3">
      <c r="A58" s="119" t="s">
        <v>120</v>
      </c>
      <c r="B58" s="118" t="s">
        <v>238</v>
      </c>
      <c r="C58" s="117">
        <v>-54.69241723051347</v>
      </c>
      <c r="D58" s="117">
        <v>-111.59135518067302</v>
      </c>
      <c r="E58" s="116">
        <v>56.898937950159556</v>
      </c>
      <c r="F58" s="115"/>
      <c r="G58" s="115"/>
    </row>
    <row r="59" spans="1:17" ht="13.5" customHeight="1" x14ac:dyDescent="0.25">
      <c r="A59" s="114" t="s">
        <v>205</v>
      </c>
      <c r="B59" s="113"/>
      <c r="C59" s="112"/>
      <c r="D59" s="112"/>
      <c r="E59" s="111"/>
      <c r="F59" s="110"/>
    </row>
    <row r="60" spans="1:17" ht="12.75" customHeight="1" x14ac:dyDescent="0.25">
      <c r="A60" s="239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M60" s="110"/>
      <c r="N60" s="110"/>
      <c r="O60" s="110"/>
      <c r="P60" s="110"/>
      <c r="Q60" s="110"/>
    </row>
    <row r="61" spans="1:17" ht="12.75" customHeight="1" x14ac:dyDescent="0.25">
      <c r="A61" s="110"/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M61" s="110"/>
      <c r="N61" s="110"/>
      <c r="O61" s="110"/>
      <c r="P61" s="110"/>
      <c r="Q61" s="110"/>
    </row>
  </sheetData>
  <mergeCells count="3">
    <mergeCell ref="A1:E1"/>
    <mergeCell ref="A3:E3"/>
    <mergeCell ref="A2:E2"/>
  </mergeCells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theme="7" tint="0.59999389629810485"/>
  </sheetPr>
  <dimension ref="A1:E60"/>
  <sheetViews>
    <sheetView showGridLines="0" zoomScaleNormal="100" workbookViewId="0">
      <selection activeCell="A12" sqref="A12"/>
    </sheetView>
  </sheetViews>
  <sheetFormatPr defaultColWidth="11.453125" defaultRowHeight="14.5" x14ac:dyDescent="0.35"/>
  <cols>
    <col min="1" max="1" width="23.7265625" style="91" customWidth="1"/>
    <col min="2" max="5" width="17.7265625" style="91" customWidth="1"/>
    <col min="6" max="16384" width="11.453125" style="91"/>
  </cols>
  <sheetData>
    <row r="1" spans="1:5" ht="13.5" customHeight="1" x14ac:dyDescent="0.35">
      <c r="A1" s="488" t="s">
        <v>349</v>
      </c>
      <c r="B1" s="488"/>
      <c r="C1" s="488"/>
      <c r="D1" s="488"/>
      <c r="E1" s="488"/>
    </row>
    <row r="2" spans="1:5" ht="27" customHeight="1" x14ac:dyDescent="0.35">
      <c r="A2" s="488" t="s">
        <v>350</v>
      </c>
      <c r="B2" s="458"/>
      <c r="C2" s="458"/>
      <c r="D2" s="458"/>
      <c r="E2" s="458"/>
    </row>
    <row r="3" spans="1:5" ht="12.75" customHeight="1" x14ac:dyDescent="0.35">
      <c r="A3" s="489" t="s">
        <v>346</v>
      </c>
      <c r="B3" s="464"/>
      <c r="C3" s="464"/>
      <c r="D3" s="464"/>
      <c r="E3" s="464"/>
    </row>
    <row r="4" spans="1:5" ht="6" customHeight="1" thickBot="1" x14ac:dyDescent="0.4">
      <c r="A4" s="148"/>
      <c r="B4" s="148"/>
      <c r="C4" s="148"/>
      <c r="D4" s="148"/>
      <c r="E4" s="148"/>
    </row>
    <row r="5" spans="1:5" ht="30" customHeight="1" thickBot="1" x14ac:dyDescent="0.4">
      <c r="A5" s="124" t="s">
        <v>23</v>
      </c>
      <c r="B5" s="327" t="s">
        <v>388</v>
      </c>
      <c r="C5" s="124" t="s">
        <v>243</v>
      </c>
      <c r="D5" s="124" t="s">
        <v>242</v>
      </c>
      <c r="E5" s="124" t="s">
        <v>241</v>
      </c>
    </row>
    <row r="6" spans="1:5" ht="13.5" customHeight="1" x14ac:dyDescent="0.35">
      <c r="A6" s="376" t="s">
        <v>117</v>
      </c>
      <c r="B6" s="378" t="s">
        <v>239</v>
      </c>
      <c r="C6" s="380">
        <v>44.992038583262186</v>
      </c>
      <c r="D6" s="380">
        <v>19.289274508405111</v>
      </c>
      <c r="E6" s="381">
        <v>25.702764074857075</v>
      </c>
    </row>
    <row r="7" spans="1:5" ht="13.5" customHeight="1" x14ac:dyDescent="0.35">
      <c r="A7" s="376" t="s">
        <v>125</v>
      </c>
      <c r="B7" s="378" t="s">
        <v>240</v>
      </c>
      <c r="C7" s="380">
        <v>35.48237476808913</v>
      </c>
      <c r="D7" s="380">
        <v>3.8003471183197397</v>
      </c>
      <c r="E7" s="381">
        <v>31.682027649769388</v>
      </c>
    </row>
    <row r="8" spans="1:5" ht="13.5" customHeight="1" x14ac:dyDescent="0.35">
      <c r="A8" s="376" t="s">
        <v>150</v>
      </c>
      <c r="B8" s="378" t="s">
        <v>240</v>
      </c>
      <c r="C8" s="380">
        <v>31.747619565235709</v>
      </c>
      <c r="D8" s="380">
        <v>22.360591107449775</v>
      </c>
      <c r="E8" s="381">
        <v>9.3870284577859362</v>
      </c>
    </row>
    <row r="9" spans="1:5" ht="13.5" customHeight="1" x14ac:dyDescent="0.35">
      <c r="A9" s="376" t="s">
        <v>112</v>
      </c>
      <c r="B9" s="378" t="s">
        <v>240</v>
      </c>
      <c r="C9" s="380">
        <v>26.541395305388875</v>
      </c>
      <c r="D9" s="380">
        <v>25.100638744917621</v>
      </c>
      <c r="E9" s="381">
        <v>1.4407565604712567</v>
      </c>
    </row>
    <row r="10" spans="1:5" ht="13.5" customHeight="1" x14ac:dyDescent="0.35">
      <c r="A10" s="376" t="s">
        <v>114</v>
      </c>
      <c r="B10" s="378" t="s">
        <v>238</v>
      </c>
      <c r="C10" s="380">
        <v>19.077430318896958</v>
      </c>
      <c r="D10" s="380">
        <v>9.0843747586037171</v>
      </c>
      <c r="E10" s="381">
        <v>9.9930555602932412</v>
      </c>
    </row>
    <row r="11" spans="1:5" ht="13.5" customHeight="1" x14ac:dyDescent="0.35">
      <c r="A11" s="376" t="s">
        <v>122</v>
      </c>
      <c r="B11" s="378" t="s">
        <v>238</v>
      </c>
      <c r="C11" s="380">
        <v>18.069237355217187</v>
      </c>
      <c r="D11" s="380">
        <v>-1.1908531983483039</v>
      </c>
      <c r="E11" s="381">
        <v>19.260090553565494</v>
      </c>
    </row>
    <row r="12" spans="1:5" ht="13.5" customHeight="1" x14ac:dyDescent="0.35">
      <c r="A12" s="358" t="s">
        <v>152</v>
      </c>
      <c r="B12" s="378" t="s">
        <v>238</v>
      </c>
      <c r="C12" s="380">
        <v>13.033742308532851</v>
      </c>
      <c r="D12" s="380">
        <v>7.5087772277808718</v>
      </c>
      <c r="E12" s="381">
        <v>5.5249650807519783</v>
      </c>
    </row>
    <row r="13" spans="1:5" ht="13.5" customHeight="1" x14ac:dyDescent="0.35">
      <c r="A13" s="376" t="s">
        <v>129</v>
      </c>
      <c r="B13" s="378" t="s">
        <v>238</v>
      </c>
      <c r="C13" s="380">
        <v>12.138647327230297</v>
      </c>
      <c r="D13" s="380">
        <v>-4.2141608384498532</v>
      </c>
      <c r="E13" s="381">
        <v>16.352808165680148</v>
      </c>
    </row>
    <row r="14" spans="1:5" ht="13.5" customHeight="1" x14ac:dyDescent="0.35">
      <c r="A14" s="376" t="s">
        <v>140</v>
      </c>
      <c r="B14" s="378" t="s">
        <v>239</v>
      </c>
      <c r="C14" s="380">
        <v>11.759628620364115</v>
      </c>
      <c r="D14" s="380">
        <v>2.2546421348286922</v>
      </c>
      <c r="E14" s="381">
        <v>9.5049864855354222</v>
      </c>
    </row>
    <row r="15" spans="1:5" ht="13.5" customHeight="1" x14ac:dyDescent="0.35">
      <c r="A15" s="376" t="s">
        <v>132</v>
      </c>
      <c r="B15" s="378" t="s">
        <v>239</v>
      </c>
      <c r="C15" s="380">
        <v>11.348646126930866</v>
      </c>
      <c r="D15" s="380">
        <v>2.2921795545719825</v>
      </c>
      <c r="E15" s="381">
        <v>9.0564665723588824</v>
      </c>
    </row>
    <row r="16" spans="1:5" ht="13.5" customHeight="1" x14ac:dyDescent="0.35">
      <c r="A16" s="376" t="s">
        <v>142</v>
      </c>
      <c r="B16" s="378" t="s">
        <v>238</v>
      </c>
      <c r="C16" s="380">
        <v>8.8913368621319595</v>
      </c>
      <c r="D16" s="380">
        <v>2.3562668988172919</v>
      </c>
      <c r="E16" s="381">
        <v>6.5350699633146689</v>
      </c>
    </row>
    <row r="17" spans="1:5" ht="13.5" customHeight="1" x14ac:dyDescent="0.35">
      <c r="A17" s="376" t="s">
        <v>130</v>
      </c>
      <c r="B17" s="378" t="s">
        <v>239</v>
      </c>
      <c r="C17" s="380">
        <v>8.6182402988796412</v>
      </c>
      <c r="D17" s="380">
        <v>-0.41845376371275134</v>
      </c>
      <c r="E17" s="381">
        <v>9.0366940625923924</v>
      </c>
    </row>
    <row r="18" spans="1:5" ht="13.5" customHeight="1" x14ac:dyDescent="0.35">
      <c r="A18" s="376" t="s">
        <v>128</v>
      </c>
      <c r="B18" s="378" t="s">
        <v>240</v>
      </c>
      <c r="C18" s="380">
        <v>7.8893102002863316</v>
      </c>
      <c r="D18" s="380">
        <v>13.22647102231759</v>
      </c>
      <c r="E18" s="381">
        <v>-5.3371608220312572</v>
      </c>
    </row>
    <row r="19" spans="1:5" ht="13.5" customHeight="1" x14ac:dyDescent="0.35">
      <c r="A19" s="376" t="s">
        <v>145</v>
      </c>
      <c r="B19" s="378" t="s">
        <v>238</v>
      </c>
      <c r="C19" s="380">
        <v>7.6275701247767334</v>
      </c>
      <c r="D19" s="380">
        <v>2.3242920796764772</v>
      </c>
      <c r="E19" s="381">
        <v>5.3032780451002557</v>
      </c>
    </row>
    <row r="20" spans="1:5" ht="13.5" customHeight="1" x14ac:dyDescent="0.35">
      <c r="A20" s="376" t="s">
        <v>153</v>
      </c>
      <c r="B20" s="378" t="s">
        <v>239</v>
      </c>
      <c r="C20" s="380">
        <v>7.4812779181510525</v>
      </c>
      <c r="D20" s="380">
        <v>1.0477643128846037</v>
      </c>
      <c r="E20" s="381">
        <v>6.4335136052664481</v>
      </c>
    </row>
    <row r="21" spans="1:5" ht="13.5" customHeight="1" x14ac:dyDescent="0.35">
      <c r="A21" s="376" t="s">
        <v>147</v>
      </c>
      <c r="B21" s="378" t="s">
        <v>239</v>
      </c>
      <c r="C21" s="380">
        <v>7.4042675789029468</v>
      </c>
      <c r="D21" s="380">
        <v>-1.1335386415907727</v>
      </c>
      <c r="E21" s="381">
        <v>8.5378062204937191</v>
      </c>
    </row>
    <row r="22" spans="1:5" ht="13.5" customHeight="1" x14ac:dyDescent="0.35">
      <c r="A22" s="376" t="s">
        <v>137</v>
      </c>
      <c r="B22" s="378" t="s">
        <v>238</v>
      </c>
      <c r="C22" s="380">
        <v>6.65579499506328</v>
      </c>
      <c r="D22" s="380">
        <v>-2.5839490970451502</v>
      </c>
      <c r="E22" s="381">
        <v>9.2397440921084293</v>
      </c>
    </row>
    <row r="23" spans="1:5" ht="13.5" customHeight="1" x14ac:dyDescent="0.35">
      <c r="A23" s="376" t="s">
        <v>63</v>
      </c>
      <c r="B23" s="378" t="s">
        <v>238</v>
      </c>
      <c r="C23" s="380">
        <v>6.6293944159403315</v>
      </c>
      <c r="D23" s="380">
        <v>11.889656415391343</v>
      </c>
      <c r="E23" s="381">
        <v>-5.2602619994510107</v>
      </c>
    </row>
    <row r="24" spans="1:5" ht="13.5" customHeight="1" x14ac:dyDescent="0.35">
      <c r="A24" s="376" t="s">
        <v>123</v>
      </c>
      <c r="B24" s="378" t="s">
        <v>239</v>
      </c>
      <c r="C24" s="380">
        <v>6.4825172456269957</v>
      </c>
      <c r="D24" s="380">
        <v>4.1067407102970588</v>
      </c>
      <c r="E24" s="381">
        <v>2.375776535329936</v>
      </c>
    </row>
    <row r="25" spans="1:5" ht="13.5" customHeight="1" x14ac:dyDescent="0.35">
      <c r="A25" s="376" t="s">
        <v>113</v>
      </c>
      <c r="B25" s="378" t="s">
        <v>238</v>
      </c>
      <c r="C25" s="380">
        <v>6.3782019085884922</v>
      </c>
      <c r="D25" s="380">
        <v>-3.1257286454147293</v>
      </c>
      <c r="E25" s="381">
        <v>9.5039305540032206</v>
      </c>
    </row>
    <row r="26" spans="1:5" ht="13.5" customHeight="1" x14ac:dyDescent="0.35">
      <c r="A26" s="376" t="s">
        <v>131</v>
      </c>
      <c r="B26" s="378" t="s">
        <v>238</v>
      </c>
      <c r="C26" s="380">
        <v>6.2250128480248694</v>
      </c>
      <c r="D26" s="380">
        <v>-4.5891399459291407</v>
      </c>
      <c r="E26" s="381">
        <v>10.81415279395401</v>
      </c>
    </row>
    <row r="27" spans="1:5" ht="13.5" customHeight="1" x14ac:dyDescent="0.35">
      <c r="A27" s="376" t="s">
        <v>59</v>
      </c>
      <c r="B27" s="378" t="s">
        <v>238</v>
      </c>
      <c r="C27" s="380">
        <v>5.8285960842128404</v>
      </c>
      <c r="D27" s="380">
        <v>-0.52045063996949625</v>
      </c>
      <c r="E27" s="381">
        <v>6.3490467241823358</v>
      </c>
    </row>
    <row r="28" spans="1:5" ht="13.5" customHeight="1" x14ac:dyDescent="0.35">
      <c r="A28" s="376" t="s">
        <v>135</v>
      </c>
      <c r="B28" s="378" t="s">
        <v>240</v>
      </c>
      <c r="C28" s="380">
        <v>5.4948306111902969</v>
      </c>
      <c r="D28" s="380">
        <v>-1.197894352483033</v>
      </c>
      <c r="E28" s="381">
        <v>6.6927249636733297</v>
      </c>
    </row>
    <row r="29" spans="1:5" ht="13.5" customHeight="1" x14ac:dyDescent="0.35">
      <c r="A29" s="376" t="s">
        <v>119</v>
      </c>
      <c r="B29" s="378" t="s">
        <v>240</v>
      </c>
      <c r="C29" s="380">
        <v>5.4592943367513751</v>
      </c>
      <c r="D29" s="380">
        <v>8.2742153387647601</v>
      </c>
      <c r="E29" s="381">
        <v>-2.8149210020133859</v>
      </c>
    </row>
    <row r="30" spans="1:5" ht="13.5" customHeight="1" x14ac:dyDescent="0.35">
      <c r="A30" s="376" t="s">
        <v>111</v>
      </c>
      <c r="B30" s="378" t="s">
        <v>240</v>
      </c>
      <c r="C30" s="380">
        <v>4.0947119608742399</v>
      </c>
      <c r="D30" s="380">
        <v>2.1409606894761204</v>
      </c>
      <c r="E30" s="381">
        <v>1.9537512713981198</v>
      </c>
    </row>
    <row r="31" spans="1:5" ht="13.5" customHeight="1" x14ac:dyDescent="0.35">
      <c r="A31" s="376" t="s">
        <v>174</v>
      </c>
      <c r="B31" s="378" t="s">
        <v>240</v>
      </c>
      <c r="C31" s="380">
        <v>3.1552300967172457</v>
      </c>
      <c r="D31" s="380">
        <v>1.729323881924268</v>
      </c>
      <c r="E31" s="381">
        <v>1.4259062147929782</v>
      </c>
    </row>
    <row r="32" spans="1:5" ht="13.5" customHeight="1" x14ac:dyDescent="0.35">
      <c r="A32" s="376" t="s">
        <v>40</v>
      </c>
      <c r="B32" s="378" t="s">
        <v>240</v>
      </c>
      <c r="C32" s="380">
        <v>2.6151292776174344</v>
      </c>
      <c r="D32" s="380">
        <v>1.4012181948663132</v>
      </c>
      <c r="E32" s="381">
        <v>1.2139110827511215</v>
      </c>
    </row>
    <row r="33" spans="1:5" ht="13.5" customHeight="1" x14ac:dyDescent="0.35">
      <c r="A33" s="376" t="s">
        <v>39</v>
      </c>
      <c r="B33" s="378" t="s">
        <v>240</v>
      </c>
      <c r="C33" s="380">
        <v>2.4173474302331495</v>
      </c>
      <c r="D33" s="380">
        <v>3.8232355909998899</v>
      </c>
      <c r="E33" s="381">
        <v>-1.4058881607667408</v>
      </c>
    </row>
    <row r="34" spans="1:5" ht="13.5" customHeight="1" x14ac:dyDescent="0.35">
      <c r="A34" s="376" t="s">
        <v>50</v>
      </c>
      <c r="B34" s="378" t="s">
        <v>240</v>
      </c>
      <c r="C34" s="380">
        <v>2.3690509187079769</v>
      </c>
      <c r="D34" s="380">
        <v>3.5146563929351076</v>
      </c>
      <c r="E34" s="381">
        <v>-1.1456054742271304</v>
      </c>
    </row>
    <row r="35" spans="1:5" ht="13.5" customHeight="1" x14ac:dyDescent="0.35">
      <c r="A35" s="376" t="s">
        <v>127</v>
      </c>
      <c r="B35" s="378" t="s">
        <v>238</v>
      </c>
      <c r="C35" s="380">
        <v>1.2379697714634217</v>
      </c>
      <c r="D35" s="380">
        <v>-5.0584041962010318</v>
      </c>
      <c r="E35" s="381">
        <v>6.2963739676644535</v>
      </c>
    </row>
    <row r="36" spans="1:5" ht="13.5" customHeight="1" x14ac:dyDescent="0.35">
      <c r="A36" s="376" t="s">
        <v>71</v>
      </c>
      <c r="B36" s="378" t="s">
        <v>239</v>
      </c>
      <c r="C36" s="380">
        <v>0.86776300759507408</v>
      </c>
      <c r="D36" s="380">
        <v>-2.314521400727195</v>
      </c>
      <c r="E36" s="381">
        <v>3.182284408322269</v>
      </c>
    </row>
    <row r="37" spans="1:5" ht="13.5" customHeight="1" x14ac:dyDescent="0.35">
      <c r="A37" s="376" t="s">
        <v>148</v>
      </c>
      <c r="B37" s="378" t="s">
        <v>240</v>
      </c>
      <c r="C37" s="380">
        <v>0.82409013695304811</v>
      </c>
      <c r="D37" s="380">
        <v>-0.54655240692806639</v>
      </c>
      <c r="E37" s="381">
        <v>1.3706425438811145</v>
      </c>
    </row>
    <row r="38" spans="1:5" ht="13.5" customHeight="1" x14ac:dyDescent="0.35">
      <c r="A38" s="376" t="s">
        <v>146</v>
      </c>
      <c r="B38" s="378" t="s">
        <v>240</v>
      </c>
      <c r="C38" s="380">
        <v>7.3744561601371134E-2</v>
      </c>
      <c r="D38" s="380">
        <v>0.49458788903267142</v>
      </c>
      <c r="E38" s="381">
        <v>-0.42084332743130021</v>
      </c>
    </row>
    <row r="39" spans="1:5" ht="13.5" customHeight="1" x14ac:dyDescent="0.35">
      <c r="A39" s="376" t="s">
        <v>141</v>
      </c>
      <c r="B39" s="378" t="s">
        <v>238</v>
      </c>
      <c r="C39" s="380">
        <v>-0.19876670918197076</v>
      </c>
      <c r="D39" s="380">
        <v>-6.425634565102488</v>
      </c>
      <c r="E39" s="381">
        <v>6.2268678559205171</v>
      </c>
    </row>
    <row r="40" spans="1:5" ht="13.5" customHeight="1" x14ac:dyDescent="0.35">
      <c r="A40" s="376" t="s">
        <v>144</v>
      </c>
      <c r="B40" s="378" t="s">
        <v>240</v>
      </c>
      <c r="C40" s="380">
        <v>-0.47014255802801536</v>
      </c>
      <c r="D40" s="380">
        <v>1.7797642559998865</v>
      </c>
      <c r="E40" s="381">
        <v>-2.2499068140279022</v>
      </c>
    </row>
    <row r="41" spans="1:5" ht="13.5" customHeight="1" x14ac:dyDescent="0.35">
      <c r="A41" s="376" t="s">
        <v>124</v>
      </c>
      <c r="B41" s="378" t="s">
        <v>238</v>
      </c>
      <c r="C41" s="380">
        <v>-1.4471308353256318</v>
      </c>
      <c r="D41" s="380">
        <v>-3.597661771592755</v>
      </c>
      <c r="E41" s="381">
        <v>2.1505309362671232</v>
      </c>
    </row>
    <row r="42" spans="1:5" ht="13.5" customHeight="1" x14ac:dyDescent="0.35">
      <c r="A42" s="376" t="s">
        <v>151</v>
      </c>
      <c r="B42" s="378" t="s">
        <v>238</v>
      </c>
      <c r="C42" s="380">
        <v>-2.283118047719277</v>
      </c>
      <c r="D42" s="380">
        <v>-10.525887731486616</v>
      </c>
      <c r="E42" s="381">
        <v>8.2427696837673405</v>
      </c>
    </row>
    <row r="43" spans="1:5" ht="13.5" customHeight="1" x14ac:dyDescent="0.35">
      <c r="A43" s="376" t="s">
        <v>149</v>
      </c>
      <c r="B43" s="378" t="s">
        <v>240</v>
      </c>
      <c r="C43" s="380">
        <v>-2.4144547098556113</v>
      </c>
      <c r="D43" s="380">
        <v>-1.9036947221196074</v>
      </c>
      <c r="E43" s="381">
        <v>-0.51075998773600373</v>
      </c>
    </row>
    <row r="44" spans="1:5" ht="13.5" customHeight="1" x14ac:dyDescent="0.35">
      <c r="A44" s="376" t="s">
        <v>133</v>
      </c>
      <c r="B44" s="378" t="s">
        <v>240</v>
      </c>
      <c r="C44" s="380">
        <v>-3.9597748378329829</v>
      </c>
      <c r="D44" s="380">
        <v>-3.4150049914655338</v>
      </c>
      <c r="E44" s="381">
        <v>-0.54476984636744874</v>
      </c>
    </row>
    <row r="45" spans="1:5" ht="13.5" customHeight="1" x14ac:dyDescent="0.35">
      <c r="A45" s="376" t="s">
        <v>68</v>
      </c>
      <c r="B45" s="378" t="s">
        <v>239</v>
      </c>
      <c r="C45" s="380">
        <v>-5.3165141038600563</v>
      </c>
      <c r="D45" s="380">
        <v>9.6366957646040152</v>
      </c>
      <c r="E45" s="381">
        <v>-14.953209868464072</v>
      </c>
    </row>
    <row r="46" spans="1:5" ht="13.5" customHeight="1" x14ac:dyDescent="0.35">
      <c r="A46" s="376" t="s">
        <v>121</v>
      </c>
      <c r="B46" s="378" t="s">
        <v>239</v>
      </c>
      <c r="C46" s="380">
        <v>-5.8395087155767609</v>
      </c>
      <c r="D46" s="380">
        <v>-15.366191709397349</v>
      </c>
      <c r="E46" s="381">
        <v>9.5266829938205877</v>
      </c>
    </row>
    <row r="47" spans="1:5" ht="13.5" customHeight="1" x14ac:dyDescent="0.35">
      <c r="A47" s="376" t="s">
        <v>126</v>
      </c>
      <c r="B47" s="378" t="s">
        <v>240</v>
      </c>
      <c r="C47" s="380">
        <v>-6.6895306200632847</v>
      </c>
      <c r="D47" s="380">
        <v>-6.284122520140159E-2</v>
      </c>
      <c r="E47" s="381">
        <v>-6.6266893948618826</v>
      </c>
    </row>
    <row r="48" spans="1:5" ht="13.5" customHeight="1" x14ac:dyDescent="0.35">
      <c r="A48" s="376" t="s">
        <v>115</v>
      </c>
      <c r="B48" s="378" t="s">
        <v>239</v>
      </c>
      <c r="C48" s="380">
        <v>-7.1261038324262334</v>
      </c>
      <c r="D48" s="380">
        <v>-10.310243140223104</v>
      </c>
      <c r="E48" s="381">
        <v>3.1841393077968712</v>
      </c>
    </row>
    <row r="49" spans="1:5" ht="13.5" customHeight="1" x14ac:dyDescent="0.35">
      <c r="A49" s="376" t="s">
        <v>143</v>
      </c>
      <c r="B49" s="378" t="s">
        <v>238</v>
      </c>
      <c r="C49" s="380">
        <v>-7.3433207834928185</v>
      </c>
      <c r="D49" s="380">
        <v>-8.4683031977896182</v>
      </c>
      <c r="E49" s="381">
        <v>1.1249824142968001</v>
      </c>
    </row>
    <row r="50" spans="1:5" ht="13.5" customHeight="1" x14ac:dyDescent="0.35">
      <c r="A50" s="376" t="s">
        <v>139</v>
      </c>
      <c r="B50" s="378" t="s">
        <v>238</v>
      </c>
      <c r="C50" s="380">
        <v>-7.6037678486036393</v>
      </c>
      <c r="D50" s="380">
        <v>-6.9656122272640646</v>
      </c>
      <c r="E50" s="381">
        <v>-0.63815562133957437</v>
      </c>
    </row>
    <row r="51" spans="1:5" ht="13.5" customHeight="1" x14ac:dyDescent="0.35">
      <c r="A51" s="376" t="s">
        <v>154</v>
      </c>
      <c r="B51" s="378" t="s">
        <v>240</v>
      </c>
      <c r="C51" s="380">
        <v>-8.5377635208507048</v>
      </c>
      <c r="D51" s="380">
        <v>0.31233825450334773</v>
      </c>
      <c r="E51" s="381">
        <v>-8.8501017753540534</v>
      </c>
    </row>
    <row r="52" spans="1:5" ht="13.5" customHeight="1" x14ac:dyDescent="0.35">
      <c r="A52" s="376" t="s">
        <v>118</v>
      </c>
      <c r="B52" s="378" t="s">
        <v>238</v>
      </c>
      <c r="C52" s="380">
        <v>-9.5534998575945611</v>
      </c>
      <c r="D52" s="380">
        <v>-7.8962065998765514</v>
      </c>
      <c r="E52" s="381">
        <v>-1.6572932577180093</v>
      </c>
    </row>
    <row r="53" spans="1:5" ht="13.5" customHeight="1" x14ac:dyDescent="0.35">
      <c r="A53" s="376" t="s">
        <v>138</v>
      </c>
      <c r="B53" s="378" t="s">
        <v>240</v>
      </c>
      <c r="C53" s="380">
        <v>-9.655026455026503</v>
      </c>
      <c r="D53" s="380">
        <v>1.0160406516840608</v>
      </c>
      <c r="E53" s="381">
        <v>-10.671067106710565</v>
      </c>
    </row>
    <row r="54" spans="1:5" ht="13.5" customHeight="1" x14ac:dyDescent="0.35">
      <c r="A54" s="376" t="s">
        <v>120</v>
      </c>
      <c r="B54" s="378" t="s">
        <v>238</v>
      </c>
      <c r="C54" s="380">
        <v>-11.894012624844549</v>
      </c>
      <c r="D54" s="380">
        <v>-33.927477033711781</v>
      </c>
      <c r="E54" s="381">
        <v>22.033464408867232</v>
      </c>
    </row>
    <row r="55" spans="1:5" ht="13.5" customHeight="1" x14ac:dyDescent="0.35">
      <c r="A55" s="376" t="s">
        <v>134</v>
      </c>
      <c r="B55" s="378" t="s">
        <v>238</v>
      </c>
      <c r="C55" s="380">
        <v>-15.908327754390911</v>
      </c>
      <c r="D55" s="380">
        <v>-18.081684122654977</v>
      </c>
      <c r="E55" s="381">
        <v>2.1733563682640646</v>
      </c>
    </row>
    <row r="56" spans="1:5" ht="13.5" customHeight="1" x14ac:dyDescent="0.35">
      <c r="A56" s="376" t="s">
        <v>116</v>
      </c>
      <c r="B56" s="378" t="s">
        <v>238</v>
      </c>
      <c r="C56" s="380">
        <v>-18.558724758488932</v>
      </c>
      <c r="D56" s="380">
        <v>-31.832300652914146</v>
      </c>
      <c r="E56" s="381">
        <v>13.273575894425212</v>
      </c>
    </row>
    <row r="57" spans="1:5" ht="13.5" customHeight="1" x14ac:dyDescent="0.35">
      <c r="A57" s="376" t="s">
        <v>16</v>
      </c>
      <c r="B57" s="378" t="s">
        <v>238</v>
      </c>
      <c r="C57" s="380">
        <v>-27.157577628495133</v>
      </c>
      <c r="D57" s="380">
        <v>-28.339938679512056</v>
      </c>
      <c r="E57" s="381">
        <v>1.182361051016922</v>
      </c>
    </row>
    <row r="58" spans="1:5" ht="13.5" customHeight="1" thickBot="1" x14ac:dyDescent="0.4">
      <c r="A58" s="377" t="s">
        <v>136</v>
      </c>
      <c r="B58" s="379" t="s">
        <v>238</v>
      </c>
      <c r="C58" s="382">
        <v>-28.126271686791931</v>
      </c>
      <c r="D58" s="382">
        <v>-22.137167748711249</v>
      </c>
      <c r="E58" s="383">
        <v>-5.989103938080679</v>
      </c>
    </row>
    <row r="59" spans="1:5" ht="13.5" customHeight="1" x14ac:dyDescent="0.35">
      <c r="A59" s="114" t="s">
        <v>205</v>
      </c>
      <c r="B59" s="113"/>
      <c r="C59" s="112"/>
      <c r="D59" s="112"/>
      <c r="E59" s="111"/>
    </row>
    <row r="60" spans="1:5" x14ac:dyDescent="0.35">
      <c r="A60" s="215"/>
    </row>
  </sheetData>
  <mergeCells count="3">
    <mergeCell ref="A1:E1"/>
    <mergeCell ref="A3:E3"/>
    <mergeCell ref="A2:E2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theme="7" tint="0.59999389629810485"/>
  </sheetPr>
  <dimension ref="A1:E60"/>
  <sheetViews>
    <sheetView showGridLines="0" topLeftCell="A16" zoomScaleNormal="100" workbookViewId="0">
      <selection activeCell="A55" sqref="A55"/>
    </sheetView>
  </sheetViews>
  <sheetFormatPr defaultColWidth="11.453125" defaultRowHeight="14.5" x14ac:dyDescent="0.35"/>
  <cols>
    <col min="1" max="1" width="23.7265625" style="91" customWidth="1"/>
    <col min="2" max="5" width="17.7265625" style="91" customWidth="1"/>
    <col min="6" max="16384" width="11.453125" style="91"/>
  </cols>
  <sheetData>
    <row r="1" spans="1:5" ht="13.5" customHeight="1" x14ac:dyDescent="0.35">
      <c r="A1" s="488" t="s">
        <v>351</v>
      </c>
      <c r="B1" s="488"/>
      <c r="C1" s="488"/>
      <c r="D1" s="488"/>
      <c r="E1" s="488"/>
    </row>
    <row r="2" spans="1:5" ht="28.5" customHeight="1" x14ac:dyDescent="0.35">
      <c r="A2" s="488" t="s">
        <v>352</v>
      </c>
      <c r="B2" s="458"/>
      <c r="C2" s="458"/>
      <c r="D2" s="458"/>
      <c r="E2" s="458"/>
    </row>
    <row r="3" spans="1:5" ht="12.75" customHeight="1" x14ac:dyDescent="0.35">
      <c r="A3" s="489" t="s">
        <v>346</v>
      </c>
      <c r="B3" s="464"/>
      <c r="C3" s="464"/>
      <c r="D3" s="464"/>
      <c r="E3" s="464"/>
    </row>
    <row r="4" spans="1:5" ht="6" customHeight="1" thickBot="1" x14ac:dyDescent="0.4">
      <c r="A4" s="148"/>
      <c r="B4" s="148"/>
      <c r="C4" s="148"/>
      <c r="D4" s="148"/>
      <c r="E4" s="148"/>
    </row>
    <row r="5" spans="1:5" ht="30" customHeight="1" thickBot="1" x14ac:dyDescent="0.4">
      <c r="A5" s="124" t="s">
        <v>23</v>
      </c>
      <c r="B5" s="327" t="s">
        <v>388</v>
      </c>
      <c r="C5" s="124" t="s">
        <v>243</v>
      </c>
      <c r="D5" s="124" t="s">
        <v>242</v>
      </c>
      <c r="E5" s="124" t="s">
        <v>241</v>
      </c>
    </row>
    <row r="6" spans="1:5" ht="13.5" customHeight="1" x14ac:dyDescent="0.35">
      <c r="A6" s="384" t="s">
        <v>16</v>
      </c>
      <c r="B6" s="385" t="s">
        <v>238</v>
      </c>
      <c r="C6" s="246">
        <v>66.365940686031493</v>
      </c>
      <c r="D6" s="246">
        <v>89.523241859934814</v>
      </c>
      <c r="E6" s="247">
        <v>-23.157301173903335</v>
      </c>
    </row>
    <row r="7" spans="1:5" ht="13.5" customHeight="1" x14ac:dyDescent="0.35">
      <c r="A7" s="384" t="s">
        <v>136</v>
      </c>
      <c r="B7" s="385" t="s">
        <v>238</v>
      </c>
      <c r="C7" s="246">
        <v>52.227627391511575</v>
      </c>
      <c r="D7" s="246">
        <v>70.553706516590381</v>
      </c>
      <c r="E7" s="248">
        <v>-18.326079125078802</v>
      </c>
    </row>
    <row r="8" spans="1:5" ht="13.5" customHeight="1" x14ac:dyDescent="0.35">
      <c r="A8" s="384" t="s">
        <v>120</v>
      </c>
      <c r="B8" s="385" t="s">
        <v>238</v>
      </c>
      <c r="C8" s="246">
        <v>39.958257917467705</v>
      </c>
      <c r="D8" s="246">
        <v>85.588770299627782</v>
      </c>
      <c r="E8" s="248">
        <v>-45.630512382160084</v>
      </c>
    </row>
    <row r="9" spans="1:5" ht="13.5" customHeight="1" x14ac:dyDescent="0.35">
      <c r="A9" s="376" t="s">
        <v>116</v>
      </c>
      <c r="B9" s="378" t="s">
        <v>238</v>
      </c>
      <c r="C9" s="380">
        <v>37.554552535100569</v>
      </c>
      <c r="D9" s="380">
        <v>74.59230762931449</v>
      </c>
      <c r="E9" s="381">
        <v>-37.037755094213921</v>
      </c>
    </row>
    <row r="10" spans="1:5" ht="13.5" customHeight="1" x14ac:dyDescent="0.35">
      <c r="A10" s="376" t="s">
        <v>115</v>
      </c>
      <c r="B10" s="378" t="s">
        <v>239</v>
      </c>
      <c r="C10" s="380">
        <v>28.754914287277156</v>
      </c>
      <c r="D10" s="380">
        <v>48.867491233586669</v>
      </c>
      <c r="E10" s="381">
        <v>-20.11257694630951</v>
      </c>
    </row>
    <row r="11" spans="1:5" ht="13.5" customHeight="1" x14ac:dyDescent="0.35">
      <c r="A11" s="376" t="s">
        <v>118</v>
      </c>
      <c r="B11" s="378" t="s">
        <v>238</v>
      </c>
      <c r="C11" s="380">
        <v>27.447307195918174</v>
      </c>
      <c r="D11" s="380">
        <v>52.378969352815908</v>
      </c>
      <c r="E11" s="381">
        <v>-24.931662156897733</v>
      </c>
    </row>
    <row r="12" spans="1:5" ht="13.5" customHeight="1" x14ac:dyDescent="0.35">
      <c r="A12" s="376" t="s">
        <v>143</v>
      </c>
      <c r="B12" s="378" t="s">
        <v>238</v>
      </c>
      <c r="C12" s="380">
        <v>26.940372295502275</v>
      </c>
      <c r="D12" s="380">
        <v>77.643152629713626</v>
      </c>
      <c r="E12" s="381">
        <v>-50.702780334211376</v>
      </c>
    </row>
    <row r="13" spans="1:5" ht="13.5" customHeight="1" x14ac:dyDescent="0.35">
      <c r="A13" s="376" t="s">
        <v>121</v>
      </c>
      <c r="B13" s="378" t="s">
        <v>239</v>
      </c>
      <c r="C13" s="380">
        <v>23.602976335375153</v>
      </c>
      <c r="D13" s="380">
        <v>56.242159358764695</v>
      </c>
      <c r="E13" s="381">
        <v>-32.639183023389542</v>
      </c>
    </row>
    <row r="14" spans="1:5" ht="13.5" customHeight="1" x14ac:dyDescent="0.35">
      <c r="A14" s="376" t="s">
        <v>137</v>
      </c>
      <c r="B14" s="378" t="s">
        <v>238</v>
      </c>
      <c r="C14" s="380">
        <v>23.266048969843208</v>
      </c>
      <c r="D14" s="380">
        <v>60.016005370238091</v>
      </c>
      <c r="E14" s="381">
        <v>-36.749956400394879</v>
      </c>
    </row>
    <row r="15" spans="1:5" ht="13.5" customHeight="1" x14ac:dyDescent="0.35">
      <c r="A15" s="376" t="s">
        <v>129</v>
      </c>
      <c r="B15" s="378" t="s">
        <v>238</v>
      </c>
      <c r="C15" s="380">
        <v>20.611158837689004</v>
      </c>
      <c r="D15" s="380">
        <v>59.62165949832071</v>
      </c>
      <c r="E15" s="381">
        <v>-39.010500660631706</v>
      </c>
    </row>
    <row r="16" spans="1:5" ht="13.5" customHeight="1" x14ac:dyDescent="0.35">
      <c r="A16" s="376" t="s">
        <v>134</v>
      </c>
      <c r="B16" s="378" t="s">
        <v>238</v>
      </c>
      <c r="C16" s="380">
        <v>16.371513100102213</v>
      </c>
      <c r="D16" s="380">
        <v>58.254661770951444</v>
      </c>
      <c r="E16" s="381">
        <v>-41.883148670849238</v>
      </c>
    </row>
    <row r="17" spans="1:5" ht="13.5" customHeight="1" x14ac:dyDescent="0.35">
      <c r="A17" s="376" t="s">
        <v>113</v>
      </c>
      <c r="B17" s="378" t="s">
        <v>238</v>
      </c>
      <c r="C17" s="380">
        <v>6.1896655227146535</v>
      </c>
      <c r="D17" s="380">
        <v>56.799923423183571</v>
      </c>
      <c r="E17" s="381">
        <v>-50.610257900468923</v>
      </c>
    </row>
    <row r="18" spans="1:5" ht="13.5" customHeight="1" x14ac:dyDescent="0.35">
      <c r="A18" s="376" t="s">
        <v>68</v>
      </c>
      <c r="B18" s="378" t="s">
        <v>239</v>
      </c>
      <c r="C18" s="380">
        <v>4.93820046673771</v>
      </c>
      <c r="D18" s="380">
        <v>34.347163273866769</v>
      </c>
      <c r="E18" s="381">
        <v>-29.408962807129058</v>
      </c>
    </row>
    <row r="19" spans="1:5" ht="13.5" customHeight="1" x14ac:dyDescent="0.35">
      <c r="A19" s="376" t="s">
        <v>122</v>
      </c>
      <c r="B19" s="378" t="s">
        <v>238</v>
      </c>
      <c r="C19" s="380">
        <v>1.8664425599289503</v>
      </c>
      <c r="D19" s="380">
        <v>59.196850540472511</v>
      </c>
      <c r="E19" s="381">
        <v>-57.330407980543555</v>
      </c>
    </row>
    <row r="20" spans="1:5" ht="13.5" customHeight="1" x14ac:dyDescent="0.35">
      <c r="A20" s="376" t="s">
        <v>141</v>
      </c>
      <c r="B20" s="378" t="s">
        <v>238</v>
      </c>
      <c r="C20" s="380">
        <v>-0.75209360189853203</v>
      </c>
      <c r="D20" s="380">
        <v>49.104412870660099</v>
      </c>
      <c r="E20" s="381">
        <v>-49.856506472558628</v>
      </c>
    </row>
    <row r="21" spans="1:5" ht="13.5" customHeight="1" x14ac:dyDescent="0.35">
      <c r="A21" s="376" t="s">
        <v>114</v>
      </c>
      <c r="B21" s="378" t="s">
        <v>238</v>
      </c>
      <c r="C21" s="380">
        <v>-5.1675034618635678</v>
      </c>
      <c r="D21" s="380">
        <v>45.412451306087441</v>
      </c>
      <c r="E21" s="381">
        <v>-50.579954767951008</v>
      </c>
    </row>
    <row r="22" spans="1:5" ht="13.5" customHeight="1" x14ac:dyDescent="0.35">
      <c r="A22" s="376" t="s">
        <v>151</v>
      </c>
      <c r="B22" s="378" t="s">
        <v>238</v>
      </c>
      <c r="C22" s="380">
        <v>-8.4184369579213048</v>
      </c>
      <c r="D22" s="380">
        <v>56.37023872750774</v>
      </c>
      <c r="E22" s="381">
        <v>-64.788675685429041</v>
      </c>
    </row>
    <row r="23" spans="1:5" ht="13.5" customHeight="1" x14ac:dyDescent="0.35">
      <c r="A23" s="376" t="s">
        <v>139</v>
      </c>
      <c r="B23" s="378" t="s">
        <v>238</v>
      </c>
      <c r="C23" s="380">
        <v>-14.990871524174363</v>
      </c>
      <c r="D23" s="380">
        <v>45.179834325877522</v>
      </c>
      <c r="E23" s="381">
        <v>-60.170705850051874</v>
      </c>
    </row>
    <row r="24" spans="1:5" ht="13.5" customHeight="1" x14ac:dyDescent="0.35">
      <c r="A24" s="376" t="s">
        <v>149</v>
      </c>
      <c r="B24" s="378" t="s">
        <v>240</v>
      </c>
      <c r="C24" s="380">
        <v>-15.395854776165733</v>
      </c>
      <c r="D24" s="380">
        <v>28.363710566436634</v>
      </c>
      <c r="E24" s="381">
        <v>-43.759565342602365</v>
      </c>
    </row>
    <row r="25" spans="1:5" ht="13.5" customHeight="1" x14ac:dyDescent="0.35">
      <c r="A25" s="376" t="s">
        <v>71</v>
      </c>
      <c r="B25" s="378" t="s">
        <v>239</v>
      </c>
      <c r="C25" s="380">
        <v>-18.686330702818147</v>
      </c>
      <c r="D25" s="380">
        <v>33.138242137282873</v>
      </c>
      <c r="E25" s="381">
        <v>-51.824572840101013</v>
      </c>
    </row>
    <row r="26" spans="1:5" ht="13.5" customHeight="1" x14ac:dyDescent="0.35">
      <c r="A26" s="376" t="s">
        <v>130</v>
      </c>
      <c r="B26" s="378" t="s">
        <v>239</v>
      </c>
      <c r="C26" s="380">
        <v>-22.83404288435062</v>
      </c>
      <c r="D26" s="380">
        <v>24.045869697097878</v>
      </c>
      <c r="E26" s="381">
        <v>-46.879912581448494</v>
      </c>
    </row>
    <row r="27" spans="1:5" ht="13.5" customHeight="1" x14ac:dyDescent="0.35">
      <c r="A27" s="376" t="s">
        <v>59</v>
      </c>
      <c r="B27" s="378" t="s">
        <v>238</v>
      </c>
      <c r="C27" s="380">
        <v>-23.668972027713036</v>
      </c>
      <c r="D27" s="380">
        <v>31.699129045534232</v>
      </c>
      <c r="E27" s="381">
        <v>-55.368101073247267</v>
      </c>
    </row>
    <row r="28" spans="1:5" ht="13.5" customHeight="1" x14ac:dyDescent="0.35">
      <c r="A28" s="376" t="s">
        <v>135</v>
      </c>
      <c r="B28" s="378" t="s">
        <v>240</v>
      </c>
      <c r="C28" s="380">
        <v>-24.465759721778486</v>
      </c>
      <c r="D28" s="380">
        <v>25.374614596409806</v>
      </c>
      <c r="E28" s="381">
        <v>-49.840374318188289</v>
      </c>
    </row>
    <row r="29" spans="1:5" ht="13.5" customHeight="1" x14ac:dyDescent="0.35">
      <c r="A29" s="376" t="s">
        <v>131</v>
      </c>
      <c r="B29" s="378" t="s">
        <v>238</v>
      </c>
      <c r="C29" s="380">
        <v>-25.300937892327045</v>
      </c>
      <c r="D29" s="380">
        <v>39.492585522986104</v>
      </c>
      <c r="E29" s="381">
        <v>-64.79352341531316</v>
      </c>
    </row>
    <row r="30" spans="1:5" ht="13.5" customHeight="1" x14ac:dyDescent="0.35">
      <c r="A30" s="376" t="s">
        <v>127</v>
      </c>
      <c r="B30" s="378" t="s">
        <v>238</v>
      </c>
      <c r="C30" s="380">
        <v>-26.369406087702963</v>
      </c>
      <c r="D30" s="380">
        <v>35.283958586855896</v>
      </c>
      <c r="E30" s="381">
        <v>-61.653364674558865</v>
      </c>
    </row>
    <row r="31" spans="1:5" ht="13.5" customHeight="1" x14ac:dyDescent="0.35">
      <c r="A31" s="376" t="s">
        <v>147</v>
      </c>
      <c r="B31" s="378" t="s">
        <v>239</v>
      </c>
      <c r="C31" s="380">
        <v>-30.436244632725312</v>
      </c>
      <c r="D31" s="380">
        <v>8.3906164753458778</v>
      </c>
      <c r="E31" s="381">
        <v>-38.826861108071185</v>
      </c>
    </row>
    <row r="32" spans="1:5" ht="13.5" customHeight="1" x14ac:dyDescent="0.35">
      <c r="A32" s="376" t="s">
        <v>133</v>
      </c>
      <c r="B32" s="378" t="s">
        <v>240</v>
      </c>
      <c r="C32" s="380">
        <v>-36.971733877575808</v>
      </c>
      <c r="D32" s="380">
        <v>23.875255772836205</v>
      </c>
      <c r="E32" s="381">
        <v>-60.846989650412006</v>
      </c>
    </row>
    <row r="33" spans="1:5" ht="13.5" customHeight="1" x14ac:dyDescent="0.35">
      <c r="A33" s="376" t="s">
        <v>142</v>
      </c>
      <c r="B33" s="378" t="s">
        <v>238</v>
      </c>
      <c r="C33" s="380">
        <v>-37.694728782458164</v>
      </c>
      <c r="D33" s="380">
        <v>11.499521291005037</v>
      </c>
      <c r="E33" s="381">
        <v>-49.194250073463202</v>
      </c>
    </row>
    <row r="34" spans="1:5" ht="13.5" customHeight="1" x14ac:dyDescent="0.35">
      <c r="A34" s="376" t="s">
        <v>112</v>
      </c>
      <c r="B34" s="378" t="s">
        <v>240</v>
      </c>
      <c r="C34" s="380">
        <v>-39.459692795903891</v>
      </c>
      <c r="D34" s="380">
        <v>12.890256491131517</v>
      </c>
      <c r="E34" s="381">
        <v>-52.3499492870354</v>
      </c>
    </row>
    <row r="35" spans="1:5" ht="13.5" customHeight="1" x14ac:dyDescent="0.35">
      <c r="A35" s="376" t="s">
        <v>140</v>
      </c>
      <c r="B35" s="378" t="s">
        <v>239</v>
      </c>
      <c r="C35" s="380">
        <v>-43.637769496028419</v>
      </c>
      <c r="D35" s="380">
        <v>13.781828938406203</v>
      </c>
      <c r="E35" s="381">
        <v>-57.419598434434619</v>
      </c>
    </row>
    <row r="36" spans="1:5" ht="13.5" customHeight="1" x14ac:dyDescent="0.35">
      <c r="A36" s="376" t="s">
        <v>123</v>
      </c>
      <c r="B36" s="378" t="s">
        <v>239</v>
      </c>
      <c r="C36" s="380">
        <v>-43.98432042064551</v>
      </c>
      <c r="D36" s="380">
        <v>14.48186876070516</v>
      </c>
      <c r="E36" s="381">
        <v>-58.466189181350671</v>
      </c>
    </row>
    <row r="37" spans="1:5" ht="13.5" customHeight="1" x14ac:dyDescent="0.35">
      <c r="A37" s="376" t="s">
        <v>124</v>
      </c>
      <c r="B37" s="378" t="s">
        <v>238</v>
      </c>
      <c r="C37" s="380">
        <v>-44.190599132844525</v>
      </c>
      <c r="D37" s="380">
        <v>22.408423014749289</v>
      </c>
      <c r="E37" s="381">
        <v>-66.599022147593828</v>
      </c>
    </row>
    <row r="38" spans="1:5" ht="13.5" customHeight="1" x14ac:dyDescent="0.35">
      <c r="A38" s="376" t="s">
        <v>132</v>
      </c>
      <c r="B38" s="378" t="s">
        <v>239</v>
      </c>
      <c r="C38" s="380">
        <v>-44.418606620662985</v>
      </c>
      <c r="D38" s="380">
        <v>15.421605330386152</v>
      </c>
      <c r="E38" s="381">
        <v>-59.840211951049142</v>
      </c>
    </row>
    <row r="39" spans="1:5" ht="13.5" customHeight="1" x14ac:dyDescent="0.35">
      <c r="A39" s="376" t="s">
        <v>117</v>
      </c>
      <c r="B39" s="378" t="s">
        <v>239</v>
      </c>
      <c r="C39" s="380">
        <v>-44.780859701049216</v>
      </c>
      <c r="D39" s="380">
        <v>21.238275600817026</v>
      </c>
      <c r="E39" s="381">
        <v>-66.019135301866243</v>
      </c>
    </row>
    <row r="40" spans="1:5" ht="13.5" customHeight="1" x14ac:dyDescent="0.35">
      <c r="A40" s="376" t="s">
        <v>125</v>
      </c>
      <c r="B40" s="378" t="s">
        <v>240</v>
      </c>
      <c r="C40" s="380">
        <v>-45.717573565674755</v>
      </c>
      <c r="D40" s="380">
        <v>-2.7612648682473551</v>
      </c>
      <c r="E40" s="381">
        <v>-42.956308697427403</v>
      </c>
    </row>
    <row r="41" spans="1:5" ht="13.5" customHeight="1" x14ac:dyDescent="0.35">
      <c r="A41" s="376" t="s">
        <v>39</v>
      </c>
      <c r="B41" s="378" t="s">
        <v>240</v>
      </c>
      <c r="C41" s="380">
        <v>-45.85391484627722</v>
      </c>
      <c r="D41" s="380">
        <v>6.6274407731143663</v>
      </c>
      <c r="E41" s="381">
        <v>-52.481355619391593</v>
      </c>
    </row>
    <row r="42" spans="1:5" ht="13.5" customHeight="1" x14ac:dyDescent="0.35">
      <c r="A42" s="376" t="s">
        <v>145</v>
      </c>
      <c r="B42" s="378" t="s">
        <v>238</v>
      </c>
      <c r="C42" s="380">
        <v>-47.900221323246242</v>
      </c>
      <c r="D42" s="380">
        <v>15.122557805077724</v>
      </c>
      <c r="E42" s="381">
        <v>-63.022779128323961</v>
      </c>
    </row>
    <row r="43" spans="1:5" ht="13.5" customHeight="1" x14ac:dyDescent="0.35">
      <c r="A43" s="376" t="s">
        <v>174</v>
      </c>
      <c r="B43" s="378" t="s">
        <v>240</v>
      </c>
      <c r="C43" s="380">
        <v>-52.222673799141319</v>
      </c>
      <c r="D43" s="380">
        <v>13.200938278554547</v>
      </c>
      <c r="E43" s="381">
        <v>-65.423612077695864</v>
      </c>
    </row>
    <row r="44" spans="1:5" ht="13.5" customHeight="1" x14ac:dyDescent="0.35">
      <c r="A44" s="376" t="s">
        <v>63</v>
      </c>
      <c r="B44" s="378" t="s">
        <v>238</v>
      </c>
      <c r="C44" s="380">
        <v>-52.291489274967098</v>
      </c>
      <c r="D44" s="380">
        <v>8.5619930308597052</v>
      </c>
      <c r="E44" s="381">
        <v>-60.853482305826809</v>
      </c>
    </row>
    <row r="45" spans="1:5" ht="13.5" customHeight="1" x14ac:dyDescent="0.35">
      <c r="A45" s="376" t="s">
        <v>40</v>
      </c>
      <c r="B45" s="378" t="s">
        <v>240</v>
      </c>
      <c r="C45" s="380">
        <v>-55.648844998204993</v>
      </c>
      <c r="D45" s="380">
        <v>5.1160406101183611</v>
      </c>
      <c r="E45" s="381">
        <v>-60.764885608323347</v>
      </c>
    </row>
    <row r="46" spans="1:5" ht="13.5" customHeight="1" x14ac:dyDescent="0.35">
      <c r="A46" s="376" t="s">
        <v>126</v>
      </c>
      <c r="B46" s="378" t="s">
        <v>240</v>
      </c>
      <c r="C46" s="380">
        <v>-57.317345468368366</v>
      </c>
      <c r="D46" s="380">
        <v>0.93859570510891199</v>
      </c>
      <c r="E46" s="381">
        <v>-58.255941173477275</v>
      </c>
    </row>
    <row r="47" spans="1:5" ht="13.5" customHeight="1" x14ac:dyDescent="0.35">
      <c r="A47" s="376" t="s">
        <v>153</v>
      </c>
      <c r="B47" s="378" t="s">
        <v>239</v>
      </c>
      <c r="C47" s="380">
        <v>-59.83093131627988</v>
      </c>
      <c r="D47" s="380">
        <v>3.3540493736444881</v>
      </c>
      <c r="E47" s="381">
        <v>-63.184980689924366</v>
      </c>
    </row>
    <row r="48" spans="1:5" ht="13.5" customHeight="1" x14ac:dyDescent="0.35">
      <c r="A48" s="376" t="s">
        <v>119</v>
      </c>
      <c r="B48" s="378" t="s">
        <v>240</v>
      </c>
      <c r="C48" s="380">
        <v>-59.87817384792249</v>
      </c>
      <c r="D48" s="380">
        <v>0.50849104681437307</v>
      </c>
      <c r="E48" s="381">
        <v>-60.38666489473686</v>
      </c>
    </row>
    <row r="49" spans="1:5" ht="13.5" customHeight="1" x14ac:dyDescent="0.35">
      <c r="A49" s="376" t="s">
        <v>111</v>
      </c>
      <c r="B49" s="378" t="s">
        <v>240</v>
      </c>
      <c r="C49" s="380">
        <v>-61.913021241085985</v>
      </c>
      <c r="D49" s="380">
        <v>3.0415165592924174</v>
      </c>
      <c r="E49" s="381">
        <v>-64.954537800378404</v>
      </c>
    </row>
    <row r="50" spans="1:5" ht="13.5" customHeight="1" x14ac:dyDescent="0.35">
      <c r="A50" s="376" t="s">
        <v>146</v>
      </c>
      <c r="B50" s="378" t="s">
        <v>240</v>
      </c>
      <c r="C50" s="380">
        <v>-63.323089929613531</v>
      </c>
      <c r="D50" s="380">
        <v>1.4678120928096372</v>
      </c>
      <c r="E50" s="381">
        <v>-64.790902022423168</v>
      </c>
    </row>
    <row r="51" spans="1:5" ht="13.5" customHeight="1" x14ac:dyDescent="0.35">
      <c r="A51" s="376" t="s">
        <v>154</v>
      </c>
      <c r="B51" s="378" t="s">
        <v>240</v>
      </c>
      <c r="C51" s="380">
        <v>-64.037757522006373</v>
      </c>
      <c r="D51" s="380">
        <v>1.1581756007597959</v>
      </c>
      <c r="E51" s="381">
        <v>-65.195933122766164</v>
      </c>
    </row>
    <row r="52" spans="1:5" ht="13.5" customHeight="1" x14ac:dyDescent="0.35">
      <c r="A52" s="376" t="s">
        <v>138</v>
      </c>
      <c r="B52" s="378" t="s">
        <v>240</v>
      </c>
      <c r="C52" s="380">
        <v>-66.821326093321602</v>
      </c>
      <c r="D52" s="380">
        <v>2.228210218610299</v>
      </c>
      <c r="E52" s="381">
        <v>-69.049536311931902</v>
      </c>
    </row>
    <row r="53" spans="1:5" ht="13.5" customHeight="1" x14ac:dyDescent="0.35">
      <c r="A53" s="376" t="s">
        <v>148</v>
      </c>
      <c r="B53" s="378" t="s">
        <v>240</v>
      </c>
      <c r="C53" s="380">
        <v>-68.994090388492452</v>
      </c>
      <c r="D53" s="380">
        <v>7.6364419160494714</v>
      </c>
      <c r="E53" s="381">
        <v>-76.630532304541916</v>
      </c>
    </row>
    <row r="54" spans="1:5" ht="13.5" customHeight="1" x14ac:dyDescent="0.35">
      <c r="A54" s="376" t="s">
        <v>150</v>
      </c>
      <c r="B54" s="378" t="s">
        <v>240</v>
      </c>
      <c r="C54" s="380">
        <v>-69.773198862215992</v>
      </c>
      <c r="D54" s="380">
        <v>0.90516570226612525</v>
      </c>
      <c r="E54" s="381">
        <v>-70.678364564482123</v>
      </c>
    </row>
    <row r="55" spans="1:5" ht="13.5" customHeight="1" x14ac:dyDescent="0.35">
      <c r="A55" s="358" t="s">
        <v>152</v>
      </c>
      <c r="B55" s="378" t="s">
        <v>238</v>
      </c>
      <c r="C55" s="380">
        <v>-72.521600836082229</v>
      </c>
      <c r="D55" s="380">
        <v>1.1483963863951077</v>
      </c>
      <c r="E55" s="381">
        <v>-73.669997222477335</v>
      </c>
    </row>
    <row r="56" spans="1:5" ht="13.5" customHeight="1" x14ac:dyDescent="0.35">
      <c r="A56" s="376" t="s">
        <v>128</v>
      </c>
      <c r="B56" s="378" t="s">
        <v>240</v>
      </c>
      <c r="C56" s="380">
        <v>-72.773041322625602</v>
      </c>
      <c r="D56" s="380">
        <v>-4.2816696022523617</v>
      </c>
      <c r="E56" s="381">
        <v>-68.491371720373238</v>
      </c>
    </row>
    <row r="57" spans="1:5" ht="13.5" customHeight="1" x14ac:dyDescent="0.35">
      <c r="A57" s="376" t="s">
        <v>144</v>
      </c>
      <c r="B57" s="378" t="s">
        <v>240</v>
      </c>
      <c r="C57" s="380">
        <v>-72.896911159845217</v>
      </c>
      <c r="D57" s="380">
        <v>0.59413264282289791</v>
      </c>
      <c r="E57" s="381">
        <v>-73.491043802668102</v>
      </c>
    </row>
    <row r="58" spans="1:5" ht="13.5" customHeight="1" thickBot="1" x14ac:dyDescent="0.4">
      <c r="A58" s="377" t="s">
        <v>50</v>
      </c>
      <c r="B58" s="379" t="s">
        <v>240</v>
      </c>
      <c r="C58" s="382">
        <v>-78.683328228350064</v>
      </c>
      <c r="D58" s="382">
        <v>0.11499031104860444</v>
      </c>
      <c r="E58" s="383">
        <v>-78.798318539398664</v>
      </c>
    </row>
    <row r="59" spans="1:5" ht="13.5" customHeight="1" x14ac:dyDescent="0.35">
      <c r="A59" s="114" t="s">
        <v>205</v>
      </c>
      <c r="B59" s="113"/>
      <c r="C59" s="112"/>
      <c r="D59" s="112"/>
      <c r="E59" s="111"/>
    </row>
    <row r="60" spans="1:5" x14ac:dyDescent="0.35">
      <c r="A60" s="215"/>
    </row>
  </sheetData>
  <mergeCells count="3">
    <mergeCell ref="A1:E1"/>
    <mergeCell ref="A3:E3"/>
    <mergeCell ref="A2:E2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theme="0" tint="-4.9989318521683403E-2"/>
  </sheetPr>
  <dimension ref="A1:L60"/>
  <sheetViews>
    <sheetView showGridLines="0" zoomScaleNormal="100" workbookViewId="0">
      <selection activeCell="B5" sqref="B5"/>
    </sheetView>
  </sheetViews>
  <sheetFormatPr defaultColWidth="11.453125" defaultRowHeight="12.75" customHeight="1" x14ac:dyDescent="0.25"/>
  <cols>
    <col min="1" max="1" width="23.7265625" style="109" customWidth="1"/>
    <col min="2" max="2" width="16.7265625" style="109" customWidth="1"/>
    <col min="3" max="5" width="17.7265625" style="109" customWidth="1"/>
    <col min="6" max="6" width="11.453125" style="109"/>
    <col min="7" max="7" width="25.26953125" style="109" customWidth="1"/>
    <col min="8" max="8" width="15.81640625" style="109" customWidth="1"/>
    <col min="9" max="9" width="11.26953125" style="109" customWidth="1"/>
    <col min="10" max="12" width="11.453125" style="109"/>
    <col min="13" max="13" width="24.7265625" style="109" customWidth="1"/>
    <col min="14" max="14" width="15" style="109" customWidth="1"/>
    <col min="15" max="16384" width="11.453125" style="109"/>
  </cols>
  <sheetData>
    <row r="1" spans="1:12" s="115" customFormat="1" ht="13.5" customHeight="1" x14ac:dyDescent="0.25">
      <c r="A1" s="488" t="s">
        <v>354</v>
      </c>
      <c r="B1" s="488"/>
      <c r="C1" s="488"/>
      <c r="D1" s="488"/>
      <c r="E1" s="488"/>
    </row>
    <row r="2" spans="1:12" s="115" customFormat="1" ht="32.25" customHeight="1" x14ac:dyDescent="0.25">
      <c r="A2" s="488" t="s">
        <v>353</v>
      </c>
      <c r="B2" s="458"/>
      <c r="C2" s="458"/>
      <c r="D2" s="458"/>
      <c r="E2" s="458"/>
    </row>
    <row r="3" spans="1:12" s="115" customFormat="1" ht="12" customHeight="1" x14ac:dyDescent="0.25">
      <c r="A3" s="489" t="s">
        <v>346</v>
      </c>
      <c r="B3" s="464"/>
      <c r="C3" s="464"/>
      <c r="D3" s="464"/>
      <c r="E3" s="464"/>
    </row>
    <row r="4" spans="1:12" s="115" customFormat="1" ht="6" customHeight="1" thickBot="1" x14ac:dyDescent="0.3">
      <c r="A4" s="148"/>
      <c r="B4" s="148"/>
      <c r="C4" s="148"/>
      <c r="D4" s="148"/>
      <c r="E4" s="148"/>
    </row>
    <row r="5" spans="1:12" ht="30" customHeight="1" thickBot="1" x14ac:dyDescent="0.3">
      <c r="A5" s="124" t="s">
        <v>23</v>
      </c>
      <c r="B5" s="327" t="s">
        <v>388</v>
      </c>
      <c r="C5" s="124" t="s">
        <v>243</v>
      </c>
      <c r="D5" s="124" t="s">
        <v>242</v>
      </c>
      <c r="E5" s="124" t="s">
        <v>241</v>
      </c>
      <c r="F5" s="115"/>
      <c r="L5" s="115"/>
    </row>
    <row r="6" spans="1:12" ht="13.5" customHeight="1" x14ac:dyDescent="0.25">
      <c r="A6" s="386" t="s">
        <v>165</v>
      </c>
      <c r="B6" s="389" t="s">
        <v>238</v>
      </c>
      <c r="C6" s="392">
        <v>51.219743249590735</v>
      </c>
      <c r="D6" s="392">
        <v>0.32352534856528964</v>
      </c>
      <c r="E6" s="247">
        <v>50.896217901025445</v>
      </c>
      <c r="F6" s="115"/>
      <c r="L6" s="115"/>
    </row>
    <row r="7" spans="1:12" ht="13.5" customHeight="1" x14ac:dyDescent="0.25">
      <c r="A7" s="387" t="s">
        <v>83</v>
      </c>
      <c r="B7" s="390" t="s">
        <v>238</v>
      </c>
      <c r="C7" s="246">
        <v>47.685035088637306</v>
      </c>
      <c r="D7" s="246">
        <v>-11.792914189870928</v>
      </c>
      <c r="E7" s="248">
        <v>59.477949278508234</v>
      </c>
      <c r="F7" s="115"/>
      <c r="L7" s="115"/>
    </row>
    <row r="8" spans="1:12" ht="13.5" customHeight="1" x14ac:dyDescent="0.25">
      <c r="A8" s="387" t="s">
        <v>118</v>
      </c>
      <c r="B8" s="390" t="s">
        <v>238</v>
      </c>
      <c r="C8" s="246">
        <v>46.090895814755036</v>
      </c>
      <c r="D8" s="246">
        <v>-15.744616582884852</v>
      </c>
      <c r="E8" s="248">
        <v>61.835512397639881</v>
      </c>
      <c r="F8" s="115"/>
      <c r="L8" s="115"/>
    </row>
    <row r="9" spans="1:12" ht="13.5" customHeight="1" x14ac:dyDescent="0.25">
      <c r="A9" s="387" t="s">
        <v>161</v>
      </c>
      <c r="B9" s="390" t="s">
        <v>238</v>
      </c>
      <c r="C9" s="246">
        <v>43.115239093734878</v>
      </c>
      <c r="D9" s="246">
        <v>-5.3561180770097687</v>
      </c>
      <c r="E9" s="248">
        <v>48.471357170744653</v>
      </c>
      <c r="F9" s="115"/>
      <c r="L9" s="115"/>
    </row>
    <row r="10" spans="1:12" ht="13.5" customHeight="1" x14ac:dyDescent="0.25">
      <c r="A10" s="387" t="s">
        <v>82</v>
      </c>
      <c r="B10" s="390" t="s">
        <v>240</v>
      </c>
      <c r="C10" s="246">
        <v>39.223606557377153</v>
      </c>
      <c r="D10" s="246">
        <v>-1.0437571468797673</v>
      </c>
      <c r="E10" s="248">
        <v>40.267363704256923</v>
      </c>
      <c r="F10" s="115"/>
      <c r="L10" s="115"/>
    </row>
    <row r="11" spans="1:12" ht="13.5" customHeight="1" x14ac:dyDescent="0.25">
      <c r="A11" s="387" t="s">
        <v>75</v>
      </c>
      <c r="B11" s="390" t="s">
        <v>238</v>
      </c>
      <c r="C11" s="246">
        <v>38.640661498652904</v>
      </c>
      <c r="D11" s="246">
        <v>-1.9915362800544438</v>
      </c>
      <c r="E11" s="248">
        <v>40.632197778707344</v>
      </c>
      <c r="F11" s="115"/>
      <c r="L11" s="115"/>
    </row>
    <row r="12" spans="1:12" ht="13.5" customHeight="1" x14ac:dyDescent="0.25">
      <c r="A12" s="387" t="s">
        <v>90</v>
      </c>
      <c r="B12" s="390" t="s">
        <v>238</v>
      </c>
      <c r="C12" s="246">
        <v>38.452759550778545</v>
      </c>
      <c r="D12" s="246">
        <v>-9.3341089220090208</v>
      </c>
      <c r="E12" s="248">
        <v>47.786868472787567</v>
      </c>
      <c r="F12" s="115"/>
      <c r="L12" s="115"/>
    </row>
    <row r="13" spans="1:12" ht="13.5" customHeight="1" x14ac:dyDescent="0.25">
      <c r="A13" s="387" t="s">
        <v>167</v>
      </c>
      <c r="B13" s="390" t="s">
        <v>240</v>
      </c>
      <c r="C13" s="246">
        <v>36.383286610599427</v>
      </c>
      <c r="D13" s="246">
        <v>-1.7137845191078238</v>
      </c>
      <c r="E13" s="248">
        <v>38.097071129707253</v>
      </c>
      <c r="F13" s="115"/>
      <c r="L13" s="115"/>
    </row>
    <row r="14" spans="1:12" ht="13.5" customHeight="1" x14ac:dyDescent="0.25">
      <c r="A14" s="387" t="s">
        <v>166</v>
      </c>
      <c r="B14" s="390" t="s">
        <v>238</v>
      </c>
      <c r="C14" s="246">
        <v>34.35346934191665</v>
      </c>
      <c r="D14" s="246">
        <v>-12.39978719273164</v>
      </c>
      <c r="E14" s="248">
        <v>46.753256534648294</v>
      </c>
      <c r="F14" s="115"/>
      <c r="L14" s="115"/>
    </row>
    <row r="15" spans="1:12" ht="13.5" customHeight="1" x14ac:dyDescent="0.25">
      <c r="A15" s="387" t="s">
        <v>81</v>
      </c>
      <c r="B15" s="390" t="s">
        <v>240</v>
      </c>
      <c r="C15" s="246">
        <v>30.271106492122062</v>
      </c>
      <c r="D15" s="246">
        <v>-15.556776100555329</v>
      </c>
      <c r="E15" s="393">
        <v>45.827882592677391</v>
      </c>
      <c r="F15" s="115"/>
      <c r="L15" s="115"/>
    </row>
    <row r="16" spans="1:12" ht="13.5" customHeight="1" x14ac:dyDescent="0.25">
      <c r="A16" s="387" t="s">
        <v>162</v>
      </c>
      <c r="B16" s="390" t="s">
        <v>238</v>
      </c>
      <c r="C16" s="246">
        <v>30.010262175155372</v>
      </c>
      <c r="D16" s="246">
        <v>4.6412659504396148</v>
      </c>
      <c r="E16" s="248">
        <v>25.368996224715758</v>
      </c>
      <c r="F16" s="115"/>
      <c r="L16" s="115"/>
    </row>
    <row r="17" spans="1:12" ht="13.5" customHeight="1" x14ac:dyDescent="0.25">
      <c r="A17" s="387" t="s">
        <v>92</v>
      </c>
      <c r="B17" s="390" t="s">
        <v>238</v>
      </c>
      <c r="C17" s="246">
        <v>29.700609126731464</v>
      </c>
      <c r="D17" s="246">
        <v>-18.936980982406418</v>
      </c>
      <c r="E17" s="248">
        <v>48.637590109137882</v>
      </c>
      <c r="F17" s="115"/>
      <c r="L17" s="115"/>
    </row>
    <row r="18" spans="1:12" ht="13.5" customHeight="1" x14ac:dyDescent="0.25">
      <c r="A18" s="387" t="s">
        <v>158</v>
      </c>
      <c r="B18" s="390" t="s">
        <v>240</v>
      </c>
      <c r="C18" s="246">
        <v>29.294464400847346</v>
      </c>
      <c r="D18" s="246">
        <v>8.3753499207075602E-2</v>
      </c>
      <c r="E18" s="248">
        <v>29.210710901640269</v>
      </c>
      <c r="F18" s="115"/>
      <c r="L18" s="115"/>
    </row>
    <row r="19" spans="1:12" ht="13.5" customHeight="1" x14ac:dyDescent="0.25">
      <c r="A19" s="387" t="s">
        <v>160</v>
      </c>
      <c r="B19" s="390" t="s">
        <v>240</v>
      </c>
      <c r="C19" s="246">
        <v>29.263957917127829</v>
      </c>
      <c r="D19" s="246">
        <v>-1.1389100975852417E-2</v>
      </c>
      <c r="E19" s="248">
        <v>29.275347018103687</v>
      </c>
      <c r="F19" s="115"/>
      <c r="L19" s="115"/>
    </row>
    <row r="20" spans="1:12" ht="13.5" customHeight="1" x14ac:dyDescent="0.25">
      <c r="A20" s="387" t="s">
        <v>156</v>
      </c>
      <c r="B20" s="390" t="s">
        <v>238</v>
      </c>
      <c r="C20" s="246">
        <v>28.643689769810159</v>
      </c>
      <c r="D20" s="246">
        <v>-1.0202915742644851</v>
      </c>
      <c r="E20" s="248">
        <v>29.663981344074642</v>
      </c>
      <c r="F20" s="115"/>
      <c r="L20" s="115"/>
    </row>
    <row r="21" spans="1:12" ht="13.5" customHeight="1" x14ac:dyDescent="0.25">
      <c r="A21" s="387" t="s">
        <v>86</v>
      </c>
      <c r="B21" s="390" t="s">
        <v>240</v>
      </c>
      <c r="C21" s="246">
        <v>27.582817129006227</v>
      </c>
      <c r="D21" s="246">
        <v>-0.32567201278923263</v>
      </c>
      <c r="E21" s="248">
        <v>27.908489141795457</v>
      </c>
      <c r="F21" s="115"/>
      <c r="L21" s="115"/>
    </row>
    <row r="22" spans="1:12" ht="13.5" customHeight="1" x14ac:dyDescent="0.25">
      <c r="A22" s="387" t="s">
        <v>164</v>
      </c>
      <c r="B22" s="390" t="s">
        <v>238</v>
      </c>
      <c r="C22" s="246">
        <v>25.699336121391198</v>
      </c>
      <c r="D22" s="246">
        <v>-17.783381441619987</v>
      </c>
      <c r="E22" s="248">
        <v>43.482717563011178</v>
      </c>
      <c r="F22" s="115"/>
      <c r="L22" s="115"/>
    </row>
    <row r="23" spans="1:12" ht="13.5" customHeight="1" x14ac:dyDescent="0.25">
      <c r="A23" s="387" t="s">
        <v>159</v>
      </c>
      <c r="B23" s="390" t="s">
        <v>240</v>
      </c>
      <c r="C23" s="246">
        <v>23.849423193685446</v>
      </c>
      <c r="D23" s="246">
        <v>3.9951426836672321</v>
      </c>
      <c r="E23" s="248">
        <v>19.854280510018214</v>
      </c>
      <c r="F23" s="115"/>
      <c r="L23" s="115"/>
    </row>
    <row r="24" spans="1:12" ht="13.5" customHeight="1" x14ac:dyDescent="0.25">
      <c r="A24" s="376" t="s">
        <v>163</v>
      </c>
      <c r="B24" s="390" t="s">
        <v>238</v>
      </c>
      <c r="C24" s="246">
        <v>-16.950981988897297</v>
      </c>
      <c r="D24" s="246">
        <v>-51.360396481625457</v>
      </c>
      <c r="E24" s="248">
        <v>34.40941449272816</v>
      </c>
      <c r="F24" s="115"/>
      <c r="L24" s="115"/>
    </row>
    <row r="25" spans="1:12" ht="13.5" customHeight="1" x14ac:dyDescent="0.25">
      <c r="A25" s="387" t="s">
        <v>157</v>
      </c>
      <c r="B25" s="390" t="s">
        <v>238</v>
      </c>
      <c r="C25" s="246">
        <v>-23.328444799757193</v>
      </c>
      <c r="D25" s="246">
        <v>-37.519326766578992</v>
      </c>
      <c r="E25" s="248">
        <v>14.190881966821797</v>
      </c>
      <c r="F25" s="115"/>
      <c r="L25" s="115"/>
    </row>
    <row r="26" spans="1:12" ht="13.5" customHeight="1" thickBot="1" x14ac:dyDescent="0.3">
      <c r="A26" s="388" t="s">
        <v>17</v>
      </c>
      <c r="B26" s="391" t="s">
        <v>238</v>
      </c>
      <c r="C26" s="249">
        <v>-44.2702030508582</v>
      </c>
      <c r="D26" s="249">
        <v>-39.44265716960134</v>
      </c>
      <c r="E26" s="250">
        <v>-4.8275458812568548</v>
      </c>
      <c r="F26" s="115"/>
      <c r="L26" s="115"/>
    </row>
    <row r="27" spans="1:12" ht="13.5" customHeight="1" x14ac:dyDescent="0.25">
      <c r="A27" s="490" t="s">
        <v>205</v>
      </c>
      <c r="B27" s="490"/>
      <c r="C27" s="490"/>
      <c r="D27" s="490"/>
      <c r="E27" s="490"/>
      <c r="F27" s="126"/>
      <c r="L27" s="126"/>
    </row>
    <row r="28" spans="1:12" ht="15" customHeight="1" x14ac:dyDescent="0.25">
      <c r="A28" s="114"/>
      <c r="B28" s="125"/>
      <c r="C28" s="125"/>
      <c r="D28" s="125"/>
      <c r="E28" s="125"/>
      <c r="F28" s="125"/>
    </row>
    <row r="29" spans="1:12" ht="12.75" customHeight="1" x14ac:dyDescent="0.25">
      <c r="A29" s="125"/>
      <c r="B29" s="125"/>
      <c r="C29" s="125"/>
      <c r="D29" s="125"/>
      <c r="E29" s="125"/>
      <c r="F29" s="125"/>
    </row>
    <row r="30" spans="1:12" ht="12.75" customHeight="1" x14ac:dyDescent="0.25">
      <c r="A30" s="125"/>
      <c r="B30" s="125"/>
      <c r="C30" s="125"/>
      <c r="D30" s="125"/>
      <c r="E30" s="125"/>
      <c r="F30" s="125"/>
    </row>
    <row r="35" spans="1:5" ht="12.75" customHeight="1" x14ac:dyDescent="0.25">
      <c r="A35" s="241"/>
    </row>
    <row r="42" spans="1:5" ht="12.75" customHeight="1" x14ac:dyDescent="0.25">
      <c r="A42" s="241"/>
    </row>
    <row r="43" spans="1:5" ht="12.75" customHeight="1" x14ac:dyDescent="0.25">
      <c r="E43" s="241"/>
    </row>
    <row r="44" spans="1:5" ht="12.75" customHeight="1" x14ac:dyDescent="0.25">
      <c r="A44" s="241"/>
    </row>
    <row r="51" spans="1:5" ht="12.75" customHeight="1" x14ac:dyDescent="0.25">
      <c r="E51" s="239"/>
    </row>
    <row r="52" spans="1:5" ht="12.75" customHeight="1" x14ac:dyDescent="0.25">
      <c r="E52" s="239"/>
    </row>
    <row r="55" spans="1:5" ht="12.75" customHeight="1" x14ac:dyDescent="0.25">
      <c r="A55" s="241"/>
    </row>
    <row r="60" spans="1:5" ht="12.75" customHeight="1" x14ac:dyDescent="0.25">
      <c r="A60" s="239"/>
    </row>
  </sheetData>
  <sortState xmlns:xlrd2="http://schemas.microsoft.com/office/spreadsheetml/2017/richdata2" ref="A6:E26">
    <sortCondition descending="1" ref="C6:C26"/>
  </sortState>
  <mergeCells count="4">
    <mergeCell ref="A1:E1"/>
    <mergeCell ref="A27:E27"/>
    <mergeCell ref="A3:E3"/>
    <mergeCell ref="A2:E2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theme="0" tint="-4.9989318521683403E-2"/>
  </sheetPr>
  <dimension ref="A1:E60"/>
  <sheetViews>
    <sheetView showGridLines="0" zoomScaleNormal="100" workbookViewId="0">
      <selection activeCell="B5" sqref="B5"/>
    </sheetView>
  </sheetViews>
  <sheetFormatPr defaultColWidth="11.453125" defaultRowHeight="14.5" x14ac:dyDescent="0.35"/>
  <cols>
    <col min="1" max="1" width="23.7265625" style="91" customWidth="1"/>
    <col min="2" max="2" width="16.7265625" style="91" customWidth="1"/>
    <col min="3" max="5" width="17.7265625" style="91" customWidth="1"/>
    <col min="6" max="16384" width="11.453125" style="91"/>
  </cols>
  <sheetData>
    <row r="1" spans="1:5" ht="13.5" customHeight="1" x14ac:dyDescent="0.35">
      <c r="A1" s="488" t="s">
        <v>355</v>
      </c>
      <c r="B1" s="488"/>
      <c r="C1" s="488"/>
      <c r="D1" s="488"/>
      <c r="E1" s="488"/>
    </row>
    <row r="2" spans="1:5" ht="25.5" customHeight="1" x14ac:dyDescent="0.35">
      <c r="A2" s="488" t="s">
        <v>356</v>
      </c>
      <c r="B2" s="458"/>
      <c r="C2" s="458"/>
      <c r="D2" s="458"/>
      <c r="E2" s="458"/>
    </row>
    <row r="3" spans="1:5" ht="12.75" customHeight="1" x14ac:dyDescent="0.35">
      <c r="A3" s="489" t="s">
        <v>346</v>
      </c>
      <c r="B3" s="464"/>
      <c r="C3" s="464"/>
      <c r="D3" s="464"/>
      <c r="E3" s="464"/>
    </row>
    <row r="4" spans="1:5" ht="6" customHeight="1" thickBot="1" x14ac:dyDescent="0.4">
      <c r="A4" s="148"/>
      <c r="B4" s="148"/>
      <c r="C4" s="148"/>
      <c r="D4" s="148"/>
      <c r="E4" s="148"/>
    </row>
    <row r="5" spans="1:5" ht="30" customHeight="1" thickBot="1" x14ac:dyDescent="0.4">
      <c r="A5" s="124" t="s">
        <v>23</v>
      </c>
      <c r="B5" s="327" t="s">
        <v>388</v>
      </c>
      <c r="C5" s="124" t="s">
        <v>243</v>
      </c>
      <c r="D5" s="124" t="s">
        <v>242</v>
      </c>
      <c r="E5" s="124" t="s">
        <v>241</v>
      </c>
    </row>
    <row r="6" spans="1:5" ht="13.5" customHeight="1" x14ac:dyDescent="0.35">
      <c r="A6" s="387" t="s">
        <v>159</v>
      </c>
      <c r="B6" s="390" t="s">
        <v>240</v>
      </c>
      <c r="C6" s="246">
        <v>20.182648401826711</v>
      </c>
      <c r="D6" s="246">
        <v>-3.0045662100453652</v>
      </c>
      <c r="E6" s="247">
        <v>23.187214611872076</v>
      </c>
    </row>
    <row r="7" spans="1:5" ht="13.5" customHeight="1" x14ac:dyDescent="0.35">
      <c r="A7" s="387" t="s">
        <v>90</v>
      </c>
      <c r="B7" s="390" t="s">
        <v>238</v>
      </c>
      <c r="C7" s="246">
        <v>19.944747875471908</v>
      </c>
      <c r="D7" s="246">
        <v>17.557047520365817</v>
      </c>
      <c r="E7" s="248">
        <v>2.3877003551060887</v>
      </c>
    </row>
    <row r="8" spans="1:5" ht="13.5" customHeight="1" x14ac:dyDescent="0.35">
      <c r="A8" s="387" t="s">
        <v>162</v>
      </c>
      <c r="B8" s="390" t="s">
        <v>238</v>
      </c>
      <c r="C8" s="246">
        <v>14.230736925696338</v>
      </c>
      <c r="D8" s="246">
        <v>6.1151259046677833</v>
      </c>
      <c r="E8" s="248">
        <v>8.1156110210285544</v>
      </c>
    </row>
    <row r="9" spans="1:5" ht="13.5" customHeight="1" x14ac:dyDescent="0.35">
      <c r="A9" s="387" t="s">
        <v>86</v>
      </c>
      <c r="B9" s="390" t="s">
        <v>240</v>
      </c>
      <c r="C9" s="246">
        <v>9.3810444874273653</v>
      </c>
      <c r="D9" s="246">
        <v>-4.2970205667844761</v>
      </c>
      <c r="E9" s="248">
        <v>13.67806505421184</v>
      </c>
    </row>
    <row r="10" spans="1:5" ht="13.5" customHeight="1" x14ac:dyDescent="0.35">
      <c r="A10" s="387" t="s">
        <v>161</v>
      </c>
      <c r="B10" s="390" t="s">
        <v>238</v>
      </c>
      <c r="C10" s="246">
        <v>9.1981077774415851</v>
      </c>
      <c r="D10" s="246">
        <v>11.691851742526593</v>
      </c>
      <c r="E10" s="248">
        <v>-2.4937439650850086</v>
      </c>
    </row>
    <row r="11" spans="1:5" ht="13.5" customHeight="1" x14ac:dyDescent="0.35">
      <c r="A11" s="387" t="s">
        <v>92</v>
      </c>
      <c r="B11" s="390" t="s">
        <v>238</v>
      </c>
      <c r="C11" s="246">
        <v>7.7822119746600809</v>
      </c>
      <c r="D11" s="246">
        <v>1.1798711239606283</v>
      </c>
      <c r="E11" s="248">
        <v>6.6023408506994521</v>
      </c>
    </row>
    <row r="12" spans="1:5" ht="13.5" customHeight="1" x14ac:dyDescent="0.35">
      <c r="A12" s="387" t="s">
        <v>166</v>
      </c>
      <c r="B12" s="390" t="s">
        <v>238</v>
      </c>
      <c r="C12" s="246">
        <v>7.5273287869456444</v>
      </c>
      <c r="D12" s="246">
        <v>4.601901732657983</v>
      </c>
      <c r="E12" s="248">
        <v>2.9254270542876619</v>
      </c>
    </row>
    <row r="13" spans="1:5" ht="13.5" customHeight="1" x14ac:dyDescent="0.35">
      <c r="A13" s="387" t="s">
        <v>83</v>
      </c>
      <c r="B13" s="390" t="s">
        <v>238</v>
      </c>
      <c r="C13" s="246">
        <v>6.8201258293238869</v>
      </c>
      <c r="D13" s="246">
        <v>9.9699792328629773</v>
      </c>
      <c r="E13" s="248">
        <v>-3.1498534035390908</v>
      </c>
    </row>
    <row r="14" spans="1:5" ht="13.5" customHeight="1" x14ac:dyDescent="0.35">
      <c r="A14" s="387" t="s">
        <v>81</v>
      </c>
      <c r="B14" s="390" t="s">
        <v>240</v>
      </c>
      <c r="C14" s="246">
        <v>5.4434194173337893</v>
      </c>
      <c r="D14" s="246">
        <v>1.3442557294406754</v>
      </c>
      <c r="E14" s="248">
        <v>4.0991636878931139</v>
      </c>
    </row>
    <row r="15" spans="1:5" ht="13.5" customHeight="1" x14ac:dyDescent="0.35">
      <c r="A15" s="387" t="s">
        <v>17</v>
      </c>
      <c r="B15" s="390" t="s">
        <v>238</v>
      </c>
      <c r="C15" s="246">
        <v>4.0724633063272924</v>
      </c>
      <c r="D15" s="246">
        <v>6.2280808361140254</v>
      </c>
      <c r="E15" s="393">
        <v>-2.155617529786733</v>
      </c>
    </row>
    <row r="16" spans="1:5" ht="13.5" customHeight="1" x14ac:dyDescent="0.35">
      <c r="A16" s="387" t="s">
        <v>167</v>
      </c>
      <c r="B16" s="390" t="s">
        <v>240</v>
      </c>
      <c r="C16" s="246">
        <v>3.1081147644552849</v>
      </c>
      <c r="D16" s="246">
        <v>-0.21231572801586152</v>
      </c>
      <c r="E16" s="248">
        <v>3.3204304924711465</v>
      </c>
    </row>
    <row r="17" spans="1:5" ht="13.5" customHeight="1" x14ac:dyDescent="0.35">
      <c r="A17" s="387" t="s">
        <v>165</v>
      </c>
      <c r="B17" s="390" t="s">
        <v>238</v>
      </c>
      <c r="C17" s="246">
        <v>2.7612192375717086</v>
      </c>
      <c r="D17" s="246">
        <v>5.1563415222864037</v>
      </c>
      <c r="E17" s="248">
        <v>-2.3951222847146947</v>
      </c>
    </row>
    <row r="18" spans="1:5" ht="13.5" customHeight="1" x14ac:dyDescent="0.35">
      <c r="A18" s="387" t="s">
        <v>118</v>
      </c>
      <c r="B18" s="390" t="s">
        <v>238</v>
      </c>
      <c r="C18" s="246">
        <v>-9.5921971611548237E-2</v>
      </c>
      <c r="D18" s="246">
        <v>12.529765612253948</v>
      </c>
      <c r="E18" s="248">
        <v>-12.625687583865497</v>
      </c>
    </row>
    <row r="19" spans="1:5" ht="13.5" customHeight="1" x14ac:dyDescent="0.35">
      <c r="A19" s="387" t="s">
        <v>160</v>
      </c>
      <c r="B19" s="390" t="s">
        <v>240</v>
      </c>
      <c r="C19" s="246">
        <v>-0.61079171794192977</v>
      </c>
      <c r="D19" s="246">
        <v>0.42614283523263613</v>
      </c>
      <c r="E19" s="248">
        <v>-1.0369345531745657</v>
      </c>
    </row>
    <row r="20" spans="1:5" ht="13.5" customHeight="1" x14ac:dyDescent="0.35">
      <c r="A20" s="387" t="s">
        <v>75</v>
      </c>
      <c r="B20" s="390" t="s">
        <v>238</v>
      </c>
      <c r="C20" s="246">
        <v>-1.0964019642544922</v>
      </c>
      <c r="D20" s="246">
        <v>1.4269696649141081</v>
      </c>
      <c r="E20" s="248">
        <v>-2.5233716291686004</v>
      </c>
    </row>
    <row r="21" spans="1:5" ht="13.5" customHeight="1" x14ac:dyDescent="0.35">
      <c r="A21" s="387" t="s">
        <v>157</v>
      </c>
      <c r="B21" s="390" t="s">
        <v>238</v>
      </c>
      <c r="C21" s="246">
        <v>-3.0252201068866587</v>
      </c>
      <c r="D21" s="246">
        <v>0.36280421749028702</v>
      </c>
      <c r="E21" s="248">
        <v>-3.3880243243769455</v>
      </c>
    </row>
    <row r="22" spans="1:5" ht="13.5" customHeight="1" x14ac:dyDescent="0.35">
      <c r="A22" s="387" t="s">
        <v>164</v>
      </c>
      <c r="B22" s="390" t="s">
        <v>238</v>
      </c>
      <c r="C22" s="246">
        <v>-8.8794398822601526</v>
      </c>
      <c r="D22" s="246">
        <v>-4.3497951072602836</v>
      </c>
      <c r="E22" s="248">
        <v>-4.529644774999869</v>
      </c>
    </row>
    <row r="23" spans="1:5" ht="13.5" customHeight="1" x14ac:dyDescent="0.35">
      <c r="A23" s="387" t="s">
        <v>82</v>
      </c>
      <c r="B23" s="390" t="s">
        <v>240</v>
      </c>
      <c r="C23" s="246">
        <v>-10.669505088959614</v>
      </c>
      <c r="D23" s="246">
        <v>2.909844287564836</v>
      </c>
      <c r="E23" s="248">
        <v>-13.579349376524451</v>
      </c>
    </row>
    <row r="24" spans="1:5" ht="13.5" customHeight="1" x14ac:dyDescent="0.35">
      <c r="A24" s="376" t="s">
        <v>156</v>
      </c>
      <c r="B24" s="390" t="s">
        <v>238</v>
      </c>
      <c r="C24" s="246">
        <v>-13.723964447425871</v>
      </c>
      <c r="D24" s="246">
        <v>0.64804343767705974</v>
      </c>
      <c r="E24" s="248">
        <v>-14.37200788510293</v>
      </c>
    </row>
    <row r="25" spans="1:5" ht="13.5" customHeight="1" x14ac:dyDescent="0.35">
      <c r="A25" s="387" t="s">
        <v>163</v>
      </c>
      <c r="B25" s="390" t="s">
        <v>238</v>
      </c>
      <c r="C25" s="246">
        <v>-23.68156677419876</v>
      </c>
      <c r="D25" s="246">
        <v>-12.287148710991389</v>
      </c>
      <c r="E25" s="248">
        <v>-11.394418063207375</v>
      </c>
    </row>
    <row r="26" spans="1:5" ht="13.5" customHeight="1" thickBot="1" x14ac:dyDescent="0.4">
      <c r="A26" s="388" t="s">
        <v>158</v>
      </c>
      <c r="B26" s="391" t="s">
        <v>240</v>
      </c>
      <c r="C26" s="249">
        <v>-62.925701973867021</v>
      </c>
      <c r="D26" s="249">
        <v>-2.5516723337824034</v>
      </c>
      <c r="E26" s="250">
        <v>-60.374029640084615</v>
      </c>
    </row>
    <row r="27" spans="1:5" ht="13.5" customHeight="1" x14ac:dyDescent="0.35">
      <c r="A27" s="491" t="s">
        <v>205</v>
      </c>
      <c r="B27" s="491"/>
      <c r="C27" s="491"/>
      <c r="D27" s="491"/>
      <c r="E27" s="491"/>
    </row>
    <row r="35" spans="1:5" x14ac:dyDescent="0.35">
      <c r="A35" s="210"/>
    </row>
    <row r="42" spans="1:5" x14ac:dyDescent="0.35">
      <c r="A42" s="210"/>
    </row>
    <row r="43" spans="1:5" x14ac:dyDescent="0.35">
      <c r="E43" s="210"/>
    </row>
    <row r="44" spans="1:5" x14ac:dyDescent="0.35">
      <c r="A44" s="210"/>
    </row>
    <row r="51" spans="1:5" x14ac:dyDescent="0.35">
      <c r="E51" s="217"/>
    </row>
    <row r="52" spans="1:5" x14ac:dyDescent="0.35">
      <c r="E52" s="217"/>
    </row>
    <row r="55" spans="1:5" x14ac:dyDescent="0.35">
      <c r="A55" s="210"/>
    </row>
    <row r="60" spans="1:5" x14ac:dyDescent="0.35">
      <c r="A60" s="215"/>
    </row>
  </sheetData>
  <mergeCells count="4">
    <mergeCell ref="A1:E1"/>
    <mergeCell ref="A27:E27"/>
    <mergeCell ref="A3:E3"/>
    <mergeCell ref="A2:E2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theme="0" tint="-4.9989318521683403E-2"/>
  </sheetPr>
  <dimension ref="A1:E60"/>
  <sheetViews>
    <sheetView showGridLines="0" topLeftCell="A28" zoomScaleNormal="100" workbookViewId="0">
      <selection activeCell="B5" sqref="B5"/>
    </sheetView>
  </sheetViews>
  <sheetFormatPr defaultColWidth="11.453125" defaultRowHeight="14.5" x14ac:dyDescent="0.35"/>
  <cols>
    <col min="1" max="1" width="23.7265625" style="91" customWidth="1"/>
    <col min="2" max="2" width="16.7265625" style="91" customWidth="1"/>
    <col min="3" max="5" width="17.7265625" style="91" customWidth="1"/>
    <col min="6" max="16384" width="11.453125" style="91"/>
  </cols>
  <sheetData>
    <row r="1" spans="1:5" ht="13.5" customHeight="1" x14ac:dyDescent="0.35">
      <c r="A1" s="488" t="s">
        <v>357</v>
      </c>
      <c r="B1" s="488"/>
      <c r="C1" s="488"/>
      <c r="D1" s="488"/>
      <c r="E1" s="488"/>
    </row>
    <row r="2" spans="1:5" ht="28.5" customHeight="1" x14ac:dyDescent="0.35">
      <c r="A2" s="488" t="s">
        <v>358</v>
      </c>
      <c r="B2" s="458"/>
      <c r="C2" s="458"/>
      <c r="D2" s="458"/>
      <c r="E2" s="458"/>
    </row>
    <row r="3" spans="1:5" ht="12.75" customHeight="1" x14ac:dyDescent="0.35">
      <c r="A3" s="489" t="s">
        <v>346</v>
      </c>
      <c r="B3" s="464"/>
      <c r="C3" s="464"/>
      <c r="D3" s="464"/>
      <c r="E3" s="464"/>
    </row>
    <row r="4" spans="1:5" ht="6" customHeight="1" thickBot="1" x14ac:dyDescent="0.4">
      <c r="A4" s="148"/>
      <c r="B4" s="148"/>
      <c r="C4" s="148"/>
      <c r="D4" s="148"/>
      <c r="E4" s="148"/>
    </row>
    <row r="5" spans="1:5" ht="30" customHeight="1" thickBot="1" x14ac:dyDescent="0.4">
      <c r="A5" s="124" t="s">
        <v>23</v>
      </c>
      <c r="B5" s="327" t="s">
        <v>388</v>
      </c>
      <c r="C5" s="124" t="s">
        <v>243</v>
      </c>
      <c r="D5" s="124" t="s">
        <v>242</v>
      </c>
      <c r="E5" s="124" t="s">
        <v>241</v>
      </c>
    </row>
    <row r="6" spans="1:5" ht="13.5" customHeight="1" x14ac:dyDescent="0.35">
      <c r="A6" s="387" t="s">
        <v>163</v>
      </c>
      <c r="B6" s="390" t="s">
        <v>238</v>
      </c>
      <c r="C6" s="246">
        <v>30.663304554874749</v>
      </c>
      <c r="D6" s="246">
        <v>57.542836564922219</v>
      </c>
      <c r="E6" s="247">
        <v>-26.87953201004747</v>
      </c>
    </row>
    <row r="7" spans="1:5" ht="13.5" customHeight="1" x14ac:dyDescent="0.35">
      <c r="A7" s="387" t="s">
        <v>17</v>
      </c>
      <c r="B7" s="390" t="s">
        <v>238</v>
      </c>
      <c r="C7" s="246">
        <v>27.389059638349373</v>
      </c>
      <c r="D7" s="246">
        <v>23.055485092234829</v>
      </c>
      <c r="E7" s="248">
        <v>4.3335745461145461</v>
      </c>
    </row>
    <row r="8" spans="1:5" ht="13.5" customHeight="1" x14ac:dyDescent="0.35">
      <c r="A8" s="387" t="s">
        <v>157</v>
      </c>
      <c r="B8" s="390" t="s">
        <v>238</v>
      </c>
      <c r="C8" s="246">
        <v>20.31828240647739</v>
      </c>
      <c r="D8" s="246">
        <v>29.614235796918901</v>
      </c>
      <c r="E8" s="248">
        <v>-9.2959533904415128</v>
      </c>
    </row>
    <row r="9" spans="1:5" ht="13.5" customHeight="1" x14ac:dyDescent="0.35">
      <c r="A9" s="387" t="s">
        <v>158</v>
      </c>
      <c r="B9" s="390" t="s">
        <v>240</v>
      </c>
      <c r="C9" s="246">
        <v>-22.501840264998364</v>
      </c>
      <c r="D9" s="246">
        <v>2.0289666651267364</v>
      </c>
      <c r="E9" s="248">
        <v>-24.530806930125102</v>
      </c>
    </row>
    <row r="10" spans="1:5" ht="13.5" customHeight="1" x14ac:dyDescent="0.35">
      <c r="A10" s="387" t="s">
        <v>164</v>
      </c>
      <c r="B10" s="390" t="s">
        <v>238</v>
      </c>
      <c r="C10" s="246">
        <v>-34.210493173838188</v>
      </c>
      <c r="D10" s="246">
        <v>33.454111255404378</v>
      </c>
      <c r="E10" s="248">
        <v>-67.664604429242559</v>
      </c>
    </row>
    <row r="11" spans="1:5" ht="13.5" customHeight="1" x14ac:dyDescent="0.35">
      <c r="A11" s="387" t="s">
        <v>81</v>
      </c>
      <c r="B11" s="390" t="s">
        <v>240</v>
      </c>
      <c r="C11" s="246">
        <v>-43.418246232016052</v>
      </c>
      <c r="D11" s="246">
        <v>19.251024849383846</v>
      </c>
      <c r="E11" s="248">
        <v>-62.669271081399891</v>
      </c>
    </row>
    <row r="12" spans="1:5" ht="13.5" customHeight="1" x14ac:dyDescent="0.35">
      <c r="A12" s="387" t="s">
        <v>92</v>
      </c>
      <c r="B12" s="390" t="s">
        <v>238</v>
      </c>
      <c r="C12" s="246">
        <v>-49.896157203420216</v>
      </c>
      <c r="D12" s="246">
        <v>26.864365445579402</v>
      </c>
      <c r="E12" s="248">
        <v>-76.760522648999626</v>
      </c>
    </row>
    <row r="13" spans="1:5" ht="13.5" customHeight="1" x14ac:dyDescent="0.35">
      <c r="A13" s="387" t="s">
        <v>166</v>
      </c>
      <c r="B13" s="390" t="s">
        <v>238</v>
      </c>
      <c r="C13" s="246">
        <v>-53.40134695885461</v>
      </c>
      <c r="D13" s="246">
        <v>13.502859027703501</v>
      </c>
      <c r="E13" s="248">
        <v>-66.904205986558125</v>
      </c>
    </row>
    <row r="14" spans="1:5" ht="13.5" customHeight="1" x14ac:dyDescent="0.35">
      <c r="A14" s="387" t="s">
        <v>118</v>
      </c>
      <c r="B14" s="390" t="s">
        <v>238</v>
      </c>
      <c r="C14" s="246">
        <v>-56.883068432559917</v>
      </c>
      <c r="D14" s="246">
        <v>10.591874352509324</v>
      </c>
      <c r="E14" s="248">
        <v>-67.474942785069246</v>
      </c>
    </row>
    <row r="15" spans="1:5" ht="13.5" customHeight="1" x14ac:dyDescent="0.35">
      <c r="A15" s="387" t="s">
        <v>83</v>
      </c>
      <c r="B15" s="390" t="s">
        <v>238</v>
      </c>
      <c r="C15" s="246">
        <v>-60.845483839298829</v>
      </c>
      <c r="D15" s="246">
        <v>7.1671154996503184</v>
      </c>
      <c r="E15" s="393">
        <v>-68.012599338949144</v>
      </c>
    </row>
    <row r="16" spans="1:5" ht="13.5" customHeight="1" x14ac:dyDescent="0.35">
      <c r="A16" s="387" t="s">
        <v>160</v>
      </c>
      <c r="B16" s="390" t="s">
        <v>240</v>
      </c>
      <c r="C16" s="246">
        <v>-63.700471167245368</v>
      </c>
      <c r="D16" s="246">
        <v>-0.44077968190378586</v>
      </c>
      <c r="E16" s="248">
        <v>-63.259691485341584</v>
      </c>
    </row>
    <row r="17" spans="1:5" ht="13.5" customHeight="1" x14ac:dyDescent="0.35">
      <c r="A17" s="387" t="s">
        <v>162</v>
      </c>
      <c r="B17" s="390" t="s">
        <v>238</v>
      </c>
      <c r="C17" s="246">
        <v>-64.224454790492544</v>
      </c>
      <c r="D17" s="246">
        <v>-13.627167890310366</v>
      </c>
      <c r="E17" s="248">
        <v>-50.597286900182183</v>
      </c>
    </row>
    <row r="18" spans="1:5" ht="13.5" customHeight="1" x14ac:dyDescent="0.35">
      <c r="A18" s="387" t="s">
        <v>86</v>
      </c>
      <c r="B18" s="390" t="s">
        <v>240</v>
      </c>
      <c r="C18" s="246">
        <v>-67.119260918253048</v>
      </c>
      <c r="D18" s="246">
        <v>5.15500272250019</v>
      </c>
      <c r="E18" s="248">
        <v>-72.274263640753233</v>
      </c>
    </row>
    <row r="19" spans="1:5" ht="13.5" customHeight="1" x14ac:dyDescent="0.35">
      <c r="A19" s="387" t="s">
        <v>75</v>
      </c>
      <c r="B19" s="390" t="s">
        <v>238</v>
      </c>
      <c r="C19" s="246">
        <v>-68.572009454175486</v>
      </c>
      <c r="D19" s="246">
        <v>2.2544628738579595</v>
      </c>
      <c r="E19" s="248">
        <v>-70.826472328033447</v>
      </c>
    </row>
    <row r="20" spans="1:5" ht="13.5" customHeight="1" x14ac:dyDescent="0.35">
      <c r="A20" s="387" t="s">
        <v>165</v>
      </c>
      <c r="B20" s="390" t="s">
        <v>238</v>
      </c>
      <c r="C20" s="246">
        <v>-69.68058577419805</v>
      </c>
      <c r="D20" s="246">
        <v>-4.3160985575594815</v>
      </c>
      <c r="E20" s="248">
        <v>-65.364487216638565</v>
      </c>
    </row>
    <row r="21" spans="1:5" ht="13.5" customHeight="1" x14ac:dyDescent="0.35">
      <c r="A21" s="387" t="s">
        <v>156</v>
      </c>
      <c r="B21" s="390" t="s">
        <v>238</v>
      </c>
      <c r="C21" s="246">
        <v>-70.02315807530654</v>
      </c>
      <c r="D21" s="246">
        <v>2.2906832036794094</v>
      </c>
      <c r="E21" s="248">
        <v>-72.313841278985961</v>
      </c>
    </row>
    <row r="22" spans="1:5" ht="13.5" customHeight="1" x14ac:dyDescent="0.35">
      <c r="A22" s="387" t="s">
        <v>82</v>
      </c>
      <c r="B22" s="390" t="s">
        <v>240</v>
      </c>
      <c r="C22" s="246">
        <v>-70.707633511012773</v>
      </c>
      <c r="D22" s="246">
        <v>-0.9511079471133338</v>
      </c>
      <c r="E22" s="248">
        <v>-69.756525563899444</v>
      </c>
    </row>
    <row r="23" spans="1:5" ht="13.5" customHeight="1" x14ac:dyDescent="0.35">
      <c r="A23" s="387" t="s">
        <v>90</v>
      </c>
      <c r="B23" s="390" t="s">
        <v>238</v>
      </c>
      <c r="C23" s="246">
        <v>-71.439377198241985</v>
      </c>
      <c r="D23" s="246">
        <v>-0.38691939612841564</v>
      </c>
      <c r="E23" s="248">
        <v>-71.052457802113565</v>
      </c>
    </row>
    <row r="24" spans="1:5" ht="13.5" customHeight="1" x14ac:dyDescent="0.35">
      <c r="A24" s="376" t="s">
        <v>167</v>
      </c>
      <c r="B24" s="390" t="s">
        <v>240</v>
      </c>
      <c r="C24" s="246">
        <v>-72.948461230399516</v>
      </c>
      <c r="D24" s="246">
        <v>3.499344798996439</v>
      </c>
      <c r="E24" s="248">
        <v>-76.447806029395963</v>
      </c>
    </row>
    <row r="25" spans="1:5" ht="13.5" customHeight="1" x14ac:dyDescent="0.35">
      <c r="A25" s="387" t="s">
        <v>161</v>
      </c>
      <c r="B25" s="390" t="s">
        <v>238</v>
      </c>
      <c r="C25" s="246">
        <v>-75.328237716530481</v>
      </c>
      <c r="D25" s="246">
        <v>-1.953809011097573</v>
      </c>
      <c r="E25" s="248">
        <v>-73.374428705432905</v>
      </c>
    </row>
    <row r="26" spans="1:5" ht="13.5" customHeight="1" thickBot="1" x14ac:dyDescent="0.4">
      <c r="A26" s="388" t="s">
        <v>159</v>
      </c>
      <c r="B26" s="391" t="s">
        <v>240</v>
      </c>
      <c r="C26" s="249">
        <v>-79.969558599695603</v>
      </c>
      <c r="D26" s="249">
        <v>-7.0106544901065684</v>
      </c>
      <c r="E26" s="250">
        <v>-72.958904109589028</v>
      </c>
    </row>
    <row r="27" spans="1:5" ht="13.5" customHeight="1" x14ac:dyDescent="0.35">
      <c r="A27" s="491" t="s">
        <v>205</v>
      </c>
      <c r="B27" s="491"/>
      <c r="C27" s="491"/>
      <c r="D27" s="491"/>
      <c r="E27" s="491"/>
    </row>
    <row r="35" spans="1:5" x14ac:dyDescent="0.35">
      <c r="A35" s="210"/>
    </row>
    <row r="42" spans="1:5" x14ac:dyDescent="0.35">
      <c r="A42" s="210"/>
    </row>
    <row r="43" spans="1:5" x14ac:dyDescent="0.35">
      <c r="E43" s="210"/>
    </row>
    <row r="44" spans="1:5" x14ac:dyDescent="0.35">
      <c r="A44" s="210"/>
    </row>
    <row r="51" spans="1:5" x14ac:dyDescent="0.35">
      <c r="E51" s="217"/>
    </row>
    <row r="52" spans="1:5" x14ac:dyDescent="0.35">
      <c r="E52" s="217"/>
    </row>
    <row r="55" spans="1:5" x14ac:dyDescent="0.35">
      <c r="A55" s="210"/>
    </row>
    <row r="60" spans="1:5" x14ac:dyDescent="0.35">
      <c r="A60" s="215"/>
    </row>
  </sheetData>
  <mergeCells count="4">
    <mergeCell ref="A1:E1"/>
    <mergeCell ref="A27:E27"/>
    <mergeCell ref="A3:E3"/>
    <mergeCell ref="A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8"/>
  <sheetViews>
    <sheetView zoomScaleNormal="100" workbookViewId="0">
      <selection activeCell="B71" sqref="B71"/>
    </sheetView>
  </sheetViews>
  <sheetFormatPr defaultColWidth="11.453125" defaultRowHeight="12.5" x14ac:dyDescent="0.25"/>
  <cols>
    <col min="1" max="1" width="24.54296875" style="165" customWidth="1"/>
    <col min="2" max="2" width="17.7265625" style="165" customWidth="1"/>
    <col min="3" max="3" width="11.453125" style="165" customWidth="1"/>
    <col min="4" max="4" width="15.453125" style="165" customWidth="1"/>
    <col min="5" max="5" width="15.54296875" style="165" customWidth="1"/>
    <col min="6" max="6" width="24.54296875" style="165" customWidth="1"/>
    <col min="7" max="7" width="17.7265625" style="165" customWidth="1"/>
    <col min="8" max="8" width="11.453125" style="165" customWidth="1"/>
    <col min="9" max="9" width="15.453125" style="165" customWidth="1"/>
    <col min="10" max="10" width="15.54296875" style="165" customWidth="1"/>
    <col min="11" max="16384" width="11.453125" style="165"/>
  </cols>
  <sheetData>
    <row r="1" spans="1:10" ht="14.25" customHeight="1" x14ac:dyDescent="0.25">
      <c r="A1" s="454" t="s">
        <v>211</v>
      </c>
      <c r="B1" s="454"/>
      <c r="C1" s="454"/>
      <c r="D1" s="454"/>
      <c r="E1" s="454"/>
      <c r="F1" s="454"/>
      <c r="G1" s="454"/>
      <c r="H1" s="454"/>
      <c r="I1" s="454"/>
      <c r="J1" s="454"/>
    </row>
    <row r="2" spans="1:10" ht="15" customHeight="1" x14ac:dyDescent="0.25">
      <c r="A2" s="454" t="s">
        <v>259</v>
      </c>
      <c r="B2" s="454"/>
      <c r="C2" s="454"/>
      <c r="D2" s="454"/>
      <c r="E2" s="454"/>
      <c r="F2" s="454"/>
      <c r="G2" s="454"/>
      <c r="H2" s="454"/>
      <c r="I2" s="454"/>
      <c r="J2" s="454"/>
    </row>
    <row r="3" spans="1:10" ht="6.75" customHeight="1" thickBot="1" x14ac:dyDescent="0.3">
      <c r="A3" s="142"/>
      <c r="B3" s="142"/>
      <c r="C3" s="142"/>
      <c r="D3" s="142"/>
      <c r="E3" s="142"/>
      <c r="F3" s="142"/>
      <c r="G3" s="142"/>
      <c r="H3" s="142"/>
      <c r="I3" s="142"/>
      <c r="J3" s="142"/>
    </row>
    <row r="4" spans="1:10" ht="16.5" customHeight="1" thickBot="1" x14ac:dyDescent="0.3">
      <c r="A4" s="450" t="s">
        <v>23</v>
      </c>
      <c r="B4" s="451" t="s">
        <v>388</v>
      </c>
      <c r="C4" s="449">
        <v>2007</v>
      </c>
      <c r="D4" s="449"/>
      <c r="E4" s="449"/>
      <c r="F4" s="450" t="s">
        <v>23</v>
      </c>
      <c r="G4" s="451" t="s">
        <v>388</v>
      </c>
      <c r="H4" s="449">
        <v>2017</v>
      </c>
      <c r="I4" s="449"/>
      <c r="J4" s="449"/>
    </row>
    <row r="5" spans="1:10" ht="19.5" customHeight="1" thickBot="1" x14ac:dyDescent="0.3">
      <c r="A5" s="450"/>
      <c r="B5" s="452"/>
      <c r="C5" s="446" t="s">
        <v>25</v>
      </c>
      <c r="D5" s="446"/>
      <c r="E5" s="446"/>
      <c r="F5" s="450"/>
      <c r="G5" s="452"/>
      <c r="H5" s="446" t="s">
        <v>25</v>
      </c>
      <c r="I5" s="446"/>
      <c r="J5" s="446"/>
    </row>
    <row r="6" spans="1:10" ht="17.25" customHeight="1" thickBot="1" x14ac:dyDescent="0.3">
      <c r="A6" s="450"/>
      <c r="B6" s="453"/>
      <c r="C6" s="47" t="s">
        <v>1</v>
      </c>
      <c r="D6" s="47" t="s">
        <v>26</v>
      </c>
      <c r="E6" s="47" t="s">
        <v>27</v>
      </c>
      <c r="F6" s="450"/>
      <c r="G6" s="453"/>
      <c r="H6" s="47" t="s">
        <v>1</v>
      </c>
      <c r="I6" s="47" t="s">
        <v>26</v>
      </c>
      <c r="J6" s="47" t="s">
        <v>27</v>
      </c>
    </row>
    <row r="7" spans="1:10" x14ac:dyDescent="0.25">
      <c r="A7" s="277" t="s">
        <v>182</v>
      </c>
      <c r="B7" s="389" t="s">
        <v>240</v>
      </c>
      <c r="C7" s="279">
        <v>20.81705150976909</v>
      </c>
      <c r="D7" s="279">
        <v>15.559951021945938</v>
      </c>
      <c r="E7" s="282">
        <v>5.257100487823152</v>
      </c>
      <c r="F7" s="287" t="s">
        <v>76</v>
      </c>
      <c r="G7" s="389" t="s">
        <v>240</v>
      </c>
      <c r="H7" s="279">
        <v>74.945406900567761</v>
      </c>
      <c r="I7" s="279">
        <v>63.737945813561922</v>
      </c>
      <c r="J7" s="282">
        <v>11.207461087005839</v>
      </c>
    </row>
    <row r="8" spans="1:10" x14ac:dyDescent="0.25">
      <c r="A8" s="269" t="s">
        <v>181</v>
      </c>
      <c r="B8" s="390" t="s">
        <v>238</v>
      </c>
      <c r="C8" s="280">
        <v>24.10313901345291</v>
      </c>
      <c r="D8" s="280">
        <v>12.738338989706339</v>
      </c>
      <c r="E8" s="283">
        <v>11.364800023746572</v>
      </c>
      <c r="F8" s="265" t="s">
        <v>79</v>
      </c>
      <c r="G8" s="390" t="s">
        <v>238</v>
      </c>
      <c r="H8" s="280">
        <v>62.980634296940778</v>
      </c>
      <c r="I8" s="280">
        <v>48.841727693917207</v>
      </c>
      <c r="J8" s="283">
        <v>14.138906603023571</v>
      </c>
    </row>
    <row r="9" spans="1:10" x14ac:dyDescent="0.25">
      <c r="A9" s="269" t="s">
        <v>84</v>
      </c>
      <c r="B9" s="390" t="s">
        <v>238</v>
      </c>
      <c r="C9" s="280">
        <v>19.310887582695948</v>
      </c>
      <c r="D9" s="280">
        <v>8.1990739487151707</v>
      </c>
      <c r="E9" s="283">
        <v>11.111813633980777</v>
      </c>
      <c r="F9" s="265" t="s">
        <v>182</v>
      </c>
      <c r="G9" s="390" t="s">
        <v>240</v>
      </c>
      <c r="H9" s="280">
        <v>42.859866539561494</v>
      </c>
      <c r="I9" s="280">
        <v>31.503774739849007</v>
      </c>
      <c r="J9" s="283">
        <v>11.356091799712488</v>
      </c>
    </row>
    <row r="10" spans="1:10" x14ac:dyDescent="0.25">
      <c r="A10" s="269" t="s">
        <v>78</v>
      </c>
      <c r="B10" s="390" t="s">
        <v>240</v>
      </c>
      <c r="C10" s="280">
        <v>22.791895219970897</v>
      </c>
      <c r="D10" s="280">
        <v>7.9414500020217531</v>
      </c>
      <c r="E10" s="283">
        <v>14.850445217949144</v>
      </c>
      <c r="F10" s="265" t="s">
        <v>78</v>
      </c>
      <c r="G10" s="390" t="s">
        <v>240</v>
      </c>
      <c r="H10" s="280">
        <v>43.780906007843733</v>
      </c>
      <c r="I10" s="280">
        <v>23.982993127076838</v>
      </c>
      <c r="J10" s="283">
        <v>19.797912880766894</v>
      </c>
    </row>
    <row r="11" spans="1:10" x14ac:dyDescent="0.25">
      <c r="A11" s="269" t="s">
        <v>80</v>
      </c>
      <c r="B11" s="390" t="s">
        <v>238</v>
      </c>
      <c r="C11" s="280">
        <v>14.012836185819076</v>
      </c>
      <c r="D11" s="280">
        <v>6.4754516688782289</v>
      </c>
      <c r="E11" s="283">
        <v>7.5373845169408469</v>
      </c>
      <c r="F11" s="265" t="s">
        <v>85</v>
      </c>
      <c r="G11" s="390" t="s">
        <v>240</v>
      </c>
      <c r="H11" s="280">
        <v>23.386747509744474</v>
      </c>
      <c r="I11" s="280">
        <v>17.728531855955683</v>
      </c>
      <c r="J11" s="283">
        <v>5.6582156537887904</v>
      </c>
    </row>
    <row r="12" spans="1:10" x14ac:dyDescent="0.25">
      <c r="A12" s="269" t="s">
        <v>79</v>
      </c>
      <c r="B12" s="390" t="s">
        <v>238</v>
      </c>
      <c r="C12" s="280">
        <v>22.525597269624573</v>
      </c>
      <c r="D12" s="280">
        <v>5.0816696914700508</v>
      </c>
      <c r="E12" s="283">
        <v>17.443927578154522</v>
      </c>
      <c r="F12" s="265" t="s">
        <v>181</v>
      </c>
      <c r="G12" s="390" t="s">
        <v>238</v>
      </c>
      <c r="H12" s="280">
        <v>26.216493007827481</v>
      </c>
      <c r="I12" s="280">
        <v>13.267375970057449</v>
      </c>
      <c r="J12" s="283">
        <v>12.949117037770032</v>
      </c>
    </row>
    <row r="13" spans="1:10" x14ac:dyDescent="0.25">
      <c r="A13" s="269" t="s">
        <v>88</v>
      </c>
      <c r="B13" s="390" t="s">
        <v>238</v>
      </c>
      <c r="C13" s="280">
        <v>9.7567156614292934</v>
      </c>
      <c r="D13" s="280">
        <v>4.2275328172332536</v>
      </c>
      <c r="E13" s="283">
        <v>5.5291828441960398</v>
      </c>
      <c r="F13" s="265" t="s">
        <v>185</v>
      </c>
      <c r="G13" s="390" t="s">
        <v>240</v>
      </c>
      <c r="H13" s="280">
        <v>11.985018726591754</v>
      </c>
      <c r="I13" s="280">
        <v>7.8277886497064593</v>
      </c>
      <c r="J13" s="283">
        <v>4.1572300768852948</v>
      </c>
    </row>
    <row r="14" spans="1:10" x14ac:dyDescent="0.25">
      <c r="A14" s="418" t="s">
        <v>390</v>
      </c>
      <c r="B14" s="390" t="s">
        <v>238</v>
      </c>
      <c r="C14" s="280">
        <v>4.6829861639045163</v>
      </c>
      <c r="D14" s="280">
        <v>3.3838786911412626</v>
      </c>
      <c r="E14" s="283">
        <v>1.2991074727632537</v>
      </c>
      <c r="F14" s="265" t="s">
        <v>89</v>
      </c>
      <c r="G14" s="390" t="s">
        <v>240</v>
      </c>
      <c r="H14" s="280">
        <v>10.058274127883767</v>
      </c>
      <c r="I14" s="280">
        <v>3.8269409872153108</v>
      </c>
      <c r="J14" s="283">
        <v>6.2313331406684558</v>
      </c>
    </row>
    <row r="15" spans="1:10" x14ac:dyDescent="0.25">
      <c r="A15" s="269" t="s">
        <v>77</v>
      </c>
      <c r="B15" s="390" t="s">
        <v>238</v>
      </c>
      <c r="C15" s="280">
        <v>12.159596537139254</v>
      </c>
      <c r="D15" s="280">
        <v>1.3965087281795512</v>
      </c>
      <c r="E15" s="283">
        <v>10.763087808959703</v>
      </c>
      <c r="F15" s="418" t="s">
        <v>390</v>
      </c>
      <c r="G15" s="390" t="s">
        <v>238</v>
      </c>
      <c r="H15" s="280">
        <v>6.2388136026591603</v>
      </c>
      <c r="I15" s="280">
        <v>3.2607243084324438</v>
      </c>
      <c r="J15" s="283">
        <v>2.9780892942267165</v>
      </c>
    </row>
    <row r="16" spans="1:10" x14ac:dyDescent="0.25">
      <c r="A16" s="269" t="s">
        <v>183</v>
      </c>
      <c r="B16" s="390" t="s">
        <v>238</v>
      </c>
      <c r="C16" s="280">
        <v>8.9160305343511475</v>
      </c>
      <c r="D16" s="280">
        <v>1.0935008298890239</v>
      </c>
      <c r="E16" s="283">
        <v>7.8225297044621236</v>
      </c>
      <c r="F16" s="265" t="s">
        <v>88</v>
      </c>
      <c r="G16" s="390" t="s">
        <v>238</v>
      </c>
      <c r="H16" s="280">
        <v>7.2597604461918266</v>
      </c>
      <c r="I16" s="280">
        <v>2.3331299572910282</v>
      </c>
      <c r="J16" s="283">
        <v>4.9266304889007984</v>
      </c>
    </row>
    <row r="17" spans="1:10" x14ac:dyDescent="0.25">
      <c r="A17" s="269" t="s">
        <v>184</v>
      </c>
      <c r="B17" s="390" t="s">
        <v>240</v>
      </c>
      <c r="C17" s="280">
        <v>10.003676718866064</v>
      </c>
      <c r="D17" s="280">
        <v>1.074457293568674</v>
      </c>
      <c r="E17" s="283">
        <v>8.92921942529739</v>
      </c>
      <c r="F17" s="265" t="s">
        <v>80</v>
      </c>
      <c r="G17" s="390" t="s">
        <v>238</v>
      </c>
      <c r="H17" s="280">
        <v>10.086194651894711</v>
      </c>
      <c r="I17" s="280">
        <v>1.9613940249240542</v>
      </c>
      <c r="J17" s="283">
        <v>8.1248006269706572</v>
      </c>
    </row>
    <row r="18" spans="1:10" x14ac:dyDescent="0.25">
      <c r="A18" s="269" t="s">
        <v>89</v>
      </c>
      <c r="B18" s="390" t="s">
        <v>240</v>
      </c>
      <c r="C18" s="280">
        <v>7.8069254984260184</v>
      </c>
      <c r="D18" s="280">
        <v>0.51119631049619407</v>
      </c>
      <c r="E18" s="283">
        <v>7.2957291879298243</v>
      </c>
      <c r="F18" s="265" t="s">
        <v>183</v>
      </c>
      <c r="G18" s="390" t="s">
        <v>238</v>
      </c>
      <c r="H18" s="280">
        <v>5.1723356449555489</v>
      </c>
      <c r="I18" s="280">
        <v>-0.99127786238405236</v>
      </c>
      <c r="J18" s="283">
        <v>6.1636135073396012</v>
      </c>
    </row>
    <row r="19" spans="1:10" x14ac:dyDescent="0.25">
      <c r="A19" s="269" t="s">
        <v>91</v>
      </c>
      <c r="B19" s="390" t="s">
        <v>238</v>
      </c>
      <c r="C19" s="280">
        <v>-2.143305864528287</v>
      </c>
      <c r="D19" s="280">
        <v>-4.4389259661648293</v>
      </c>
      <c r="E19" s="283">
        <v>2.2956201016365423</v>
      </c>
      <c r="F19" s="265" t="s">
        <v>184</v>
      </c>
      <c r="G19" s="390" t="s">
        <v>240</v>
      </c>
      <c r="H19" s="280">
        <v>4.3187384994089761</v>
      </c>
      <c r="I19" s="280">
        <v>-3.0291536419163734</v>
      </c>
      <c r="J19" s="283">
        <v>7.3478921413253495</v>
      </c>
    </row>
    <row r="20" spans="1:10" x14ac:dyDescent="0.25">
      <c r="A20" s="269" t="s">
        <v>87</v>
      </c>
      <c r="B20" s="390" t="s">
        <v>238</v>
      </c>
      <c r="C20" s="280">
        <v>1.4900654739488139</v>
      </c>
      <c r="D20" s="280">
        <v>-4.4407475610987444</v>
      </c>
      <c r="E20" s="283">
        <v>5.9308130350475583</v>
      </c>
      <c r="F20" s="265" t="s">
        <v>58</v>
      </c>
      <c r="G20" s="390" t="s">
        <v>238</v>
      </c>
      <c r="H20" s="280">
        <v>3.242693034753529</v>
      </c>
      <c r="I20" s="280">
        <v>-3.8389227392190222</v>
      </c>
      <c r="J20" s="283">
        <v>7.0816157739725512</v>
      </c>
    </row>
    <row r="21" spans="1:10" x14ac:dyDescent="0.25">
      <c r="A21" s="269" t="s">
        <v>85</v>
      </c>
      <c r="B21" s="390" t="s">
        <v>240</v>
      </c>
      <c r="C21" s="280">
        <v>-5.5929570170895868</v>
      </c>
      <c r="D21" s="280">
        <v>-4.4943820224719104</v>
      </c>
      <c r="E21" s="283">
        <v>-1.0985749946176764</v>
      </c>
      <c r="F21" s="265" t="s">
        <v>186</v>
      </c>
      <c r="G21" s="390" t="s">
        <v>238</v>
      </c>
      <c r="H21" s="280">
        <v>-0.90515008588020507</v>
      </c>
      <c r="I21" s="280">
        <v>-5.0078368389481263</v>
      </c>
      <c r="J21" s="283">
        <v>4.1026867530679212</v>
      </c>
    </row>
    <row r="22" spans="1:10" x14ac:dyDescent="0.25">
      <c r="A22" s="269" t="s">
        <v>186</v>
      </c>
      <c r="B22" s="390" t="s">
        <v>238</v>
      </c>
      <c r="C22" s="280">
        <v>1.6321419253848148</v>
      </c>
      <c r="D22" s="280">
        <v>-4.6611728759882709</v>
      </c>
      <c r="E22" s="283">
        <v>6.2933148013730857</v>
      </c>
      <c r="F22" s="265" t="s">
        <v>91</v>
      </c>
      <c r="G22" s="390" t="s">
        <v>238</v>
      </c>
      <c r="H22" s="280">
        <v>-9.4279268662244675E-2</v>
      </c>
      <c r="I22" s="280">
        <v>-5.2444064414992173</v>
      </c>
      <c r="J22" s="283">
        <v>5.1501271728369726</v>
      </c>
    </row>
    <row r="23" spans="1:10" x14ac:dyDescent="0.25">
      <c r="A23" s="269" t="s">
        <v>185</v>
      </c>
      <c r="B23" s="390" t="s">
        <v>240</v>
      </c>
      <c r="C23" s="280">
        <v>-0.23966446974236177</v>
      </c>
      <c r="D23" s="280">
        <v>-4.9486265464457944</v>
      </c>
      <c r="E23" s="283">
        <v>4.7089620767034326</v>
      </c>
      <c r="F23" s="265" t="s">
        <v>84</v>
      </c>
      <c r="G23" s="390" t="s">
        <v>238</v>
      </c>
      <c r="H23" s="280">
        <v>-3.6987888362295962</v>
      </c>
      <c r="I23" s="280">
        <v>-6.8721529817097178</v>
      </c>
      <c r="J23" s="283">
        <v>3.1733641454801216</v>
      </c>
    </row>
    <row r="24" spans="1:10" x14ac:dyDescent="0.25">
      <c r="A24" s="269" t="s">
        <v>76</v>
      </c>
      <c r="B24" s="390" t="s">
        <v>240</v>
      </c>
      <c r="C24" s="280">
        <v>-2.849510240427426</v>
      </c>
      <c r="D24" s="280">
        <v>-6.4014631915866467</v>
      </c>
      <c r="E24" s="283">
        <v>3.5519529511592207</v>
      </c>
      <c r="F24" s="265" t="s">
        <v>77</v>
      </c>
      <c r="G24" s="390" t="s">
        <v>238</v>
      </c>
      <c r="H24" s="280">
        <v>-1.5042339451953879</v>
      </c>
      <c r="I24" s="280">
        <v>-8.2001330822703302</v>
      </c>
      <c r="J24" s="283">
        <v>6.6958991370749423</v>
      </c>
    </row>
    <row r="25" spans="1:10" x14ac:dyDescent="0.25">
      <c r="A25" s="269" t="s">
        <v>187</v>
      </c>
      <c r="B25" s="390" t="s">
        <v>238</v>
      </c>
      <c r="C25" s="280">
        <v>-2.4700500459849764</v>
      </c>
      <c r="D25" s="280">
        <v>-7.8272945335184954</v>
      </c>
      <c r="E25" s="283">
        <v>5.357244487533519</v>
      </c>
      <c r="F25" s="265" t="s">
        <v>187</v>
      </c>
      <c r="G25" s="390" t="s">
        <v>238</v>
      </c>
      <c r="H25" s="280">
        <v>-4.5296167247386769</v>
      </c>
      <c r="I25" s="280">
        <v>-8.3888933824803829</v>
      </c>
      <c r="J25" s="283">
        <v>3.8592766577417059</v>
      </c>
    </row>
    <row r="26" spans="1:10" x14ac:dyDescent="0.25">
      <c r="A26" s="269" t="s">
        <v>58</v>
      </c>
      <c r="B26" s="390" t="s">
        <v>238</v>
      </c>
      <c r="C26" s="280">
        <v>-3.0021217527155173</v>
      </c>
      <c r="D26" s="280">
        <v>-9.8023213638012372</v>
      </c>
      <c r="E26" s="283">
        <v>6.8001996110857199</v>
      </c>
      <c r="F26" s="265" t="s">
        <v>87</v>
      </c>
      <c r="G26" s="390" t="s">
        <v>238</v>
      </c>
      <c r="H26" s="280">
        <v>-4.3995341283771587</v>
      </c>
      <c r="I26" s="280">
        <v>-8.9904999978300584</v>
      </c>
      <c r="J26" s="283">
        <v>4.5909658694528996</v>
      </c>
    </row>
    <row r="27" spans="1:10" ht="13" thickBot="1" x14ac:dyDescent="0.3">
      <c r="A27" s="281" t="s">
        <v>188</v>
      </c>
      <c r="B27" s="391" t="s">
        <v>238</v>
      </c>
      <c r="C27" s="285">
        <v>-26.802889878128894</v>
      </c>
      <c r="D27" s="285">
        <v>-10.612165034641617</v>
      </c>
      <c r="E27" s="286">
        <v>-16.190724843487278</v>
      </c>
      <c r="F27" s="281" t="s">
        <v>188</v>
      </c>
      <c r="G27" s="391" t="s">
        <v>238</v>
      </c>
      <c r="H27" s="285">
        <v>-13.102471882447084</v>
      </c>
      <c r="I27" s="285">
        <v>-12.575026232948581</v>
      </c>
      <c r="J27" s="286">
        <v>-0.52744564949850314</v>
      </c>
    </row>
    <row r="28" spans="1:10" ht="13.5" customHeight="1" x14ac:dyDescent="0.25">
      <c r="A28" s="444" t="s">
        <v>73</v>
      </c>
      <c r="B28" s="444"/>
      <c r="C28" s="444"/>
      <c r="D28" s="444"/>
      <c r="E28" s="444"/>
    </row>
    <row r="33" spans="1:2" x14ac:dyDescent="0.25">
      <c r="A33" s="168"/>
      <c r="B33" s="168"/>
    </row>
    <row r="40" spans="1:2" x14ac:dyDescent="0.25">
      <c r="A40" s="168"/>
      <c r="B40" s="168"/>
    </row>
    <row r="42" spans="1:2" x14ac:dyDescent="0.25">
      <c r="A42" s="168"/>
      <c r="B42" s="168"/>
    </row>
    <row r="53" spans="1:2" x14ac:dyDescent="0.25">
      <c r="A53" s="168"/>
      <c r="B53" s="168"/>
    </row>
    <row r="58" spans="1:2" ht="13" x14ac:dyDescent="0.3">
      <c r="A58" s="169"/>
      <c r="B58" s="169"/>
    </row>
  </sheetData>
  <sortState xmlns:xlrd2="http://schemas.microsoft.com/office/spreadsheetml/2017/richdata2" ref="F7:J27">
    <sortCondition descending="1" ref="I7:I27"/>
  </sortState>
  <mergeCells count="11">
    <mergeCell ref="A28:E28"/>
    <mergeCell ref="A1:J1"/>
    <mergeCell ref="A2:J2"/>
    <mergeCell ref="A4:A6"/>
    <mergeCell ref="C4:E4"/>
    <mergeCell ref="F4:F6"/>
    <mergeCell ref="H4:J4"/>
    <mergeCell ref="C5:E5"/>
    <mergeCell ref="H5:J5"/>
    <mergeCell ref="B4:B6"/>
    <mergeCell ref="G4:G6"/>
  </mergeCells>
  <pageMargins left="0.7" right="0.7" top="0.75" bottom="0.75" header="0.3" footer="0.3"/>
  <pageSetup paperSize="9" orientation="portrait" horizontalDpi="200" verticalDpi="20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theme="4" tint="0.59999389629810485"/>
  </sheetPr>
  <dimension ref="A1:L60"/>
  <sheetViews>
    <sheetView showGridLines="0" topLeftCell="A5" zoomScale="150" zoomScaleNormal="150" workbookViewId="0">
      <selection activeCell="B19" sqref="B19"/>
    </sheetView>
  </sheetViews>
  <sheetFormatPr defaultColWidth="11.453125" defaultRowHeight="12.75" customHeight="1" x14ac:dyDescent="0.25"/>
  <cols>
    <col min="1" max="1" width="23.7265625" style="109" customWidth="1"/>
    <col min="2" max="2" width="16.7265625" style="109" customWidth="1"/>
    <col min="3" max="5" width="17.7265625" style="109" customWidth="1"/>
    <col min="6" max="6" width="11.453125" style="109"/>
    <col min="7" max="7" width="21.26953125" style="109" bestFit="1" customWidth="1"/>
    <col min="8" max="8" width="15" style="109" customWidth="1"/>
    <col min="9" max="11" width="10.81640625" style="109" customWidth="1"/>
    <col min="12" max="12" width="11.453125" style="109"/>
    <col min="13" max="13" width="21.26953125" style="109" bestFit="1" customWidth="1"/>
    <col min="14" max="14" width="15" style="109" customWidth="1"/>
    <col min="15" max="17" width="10.81640625" style="109" customWidth="1"/>
    <col min="18" max="16384" width="11.453125" style="109"/>
  </cols>
  <sheetData>
    <row r="1" spans="1:12" s="115" customFormat="1" ht="13.5" customHeight="1" x14ac:dyDescent="0.25">
      <c r="A1" s="488" t="s">
        <v>359</v>
      </c>
      <c r="B1" s="488"/>
      <c r="C1" s="488"/>
      <c r="D1" s="488"/>
      <c r="E1" s="488"/>
    </row>
    <row r="2" spans="1:12" s="115" customFormat="1" ht="29.25" customHeight="1" x14ac:dyDescent="0.25">
      <c r="A2" s="488" t="s">
        <v>360</v>
      </c>
      <c r="B2" s="458"/>
      <c r="C2" s="458"/>
      <c r="D2" s="458"/>
      <c r="E2" s="458"/>
    </row>
    <row r="3" spans="1:12" s="115" customFormat="1" ht="12.75" customHeight="1" x14ac:dyDescent="0.25">
      <c r="A3" s="489" t="s">
        <v>346</v>
      </c>
      <c r="B3" s="464"/>
      <c r="C3" s="464"/>
      <c r="D3" s="464"/>
      <c r="E3" s="464"/>
    </row>
    <row r="4" spans="1:12" s="115" customFormat="1" ht="6" customHeight="1" thickBot="1" x14ac:dyDescent="0.3">
      <c r="A4" s="148"/>
      <c r="B4" s="148"/>
      <c r="C4" s="148"/>
      <c r="D4" s="148"/>
      <c r="E4" s="148"/>
    </row>
    <row r="5" spans="1:12" ht="30" customHeight="1" thickBot="1" x14ac:dyDescent="0.3">
      <c r="A5" s="124" t="s">
        <v>23</v>
      </c>
      <c r="B5" s="327" t="s">
        <v>388</v>
      </c>
      <c r="C5" s="124" t="s">
        <v>243</v>
      </c>
      <c r="D5" s="124" t="s">
        <v>242</v>
      </c>
      <c r="E5" s="124" t="s">
        <v>241</v>
      </c>
      <c r="F5" s="115"/>
      <c r="L5" s="115"/>
    </row>
    <row r="6" spans="1:12" ht="13.5" customHeight="1" x14ac:dyDescent="0.25">
      <c r="A6" s="384" t="s">
        <v>100</v>
      </c>
      <c r="B6" s="385" t="s">
        <v>238</v>
      </c>
      <c r="C6" s="246">
        <v>37.681841802028451</v>
      </c>
      <c r="D6" s="246">
        <v>-1.087592907840371</v>
      </c>
      <c r="E6" s="247">
        <v>38.769434709868818</v>
      </c>
      <c r="F6" s="115"/>
      <c r="L6" s="115"/>
    </row>
    <row r="7" spans="1:12" ht="13.5" customHeight="1" x14ac:dyDescent="0.25">
      <c r="A7" s="384" t="s">
        <v>95</v>
      </c>
      <c r="B7" s="385" t="s">
        <v>238</v>
      </c>
      <c r="C7" s="246">
        <v>27.820367481409079</v>
      </c>
      <c r="D7" s="246">
        <v>-3.2422693357867454</v>
      </c>
      <c r="E7" s="248">
        <v>31.062636817195827</v>
      </c>
      <c r="F7" s="115"/>
      <c r="L7" s="115"/>
    </row>
    <row r="8" spans="1:12" ht="13.5" customHeight="1" x14ac:dyDescent="0.25">
      <c r="A8" s="384" t="s">
        <v>94</v>
      </c>
      <c r="B8" s="385" t="s">
        <v>240</v>
      </c>
      <c r="C8" s="246">
        <v>24.804274322737001</v>
      </c>
      <c r="D8" s="246">
        <v>-2.6479543789896569</v>
      </c>
      <c r="E8" s="248">
        <v>27.452228701726661</v>
      </c>
      <c r="F8" s="115"/>
      <c r="L8" s="115"/>
    </row>
    <row r="9" spans="1:12" ht="13.5" customHeight="1" x14ac:dyDescent="0.25">
      <c r="A9" s="384" t="s">
        <v>93</v>
      </c>
      <c r="B9" s="385" t="s">
        <v>238</v>
      </c>
      <c r="C9" s="246">
        <v>24.414379891295361</v>
      </c>
      <c r="D9" s="246">
        <v>-0.71379387717058507</v>
      </c>
      <c r="E9" s="248">
        <v>25.128173768465949</v>
      </c>
      <c r="F9" s="115"/>
      <c r="L9" s="115"/>
    </row>
    <row r="10" spans="1:12" ht="13.5" customHeight="1" x14ac:dyDescent="0.25">
      <c r="A10" s="384" t="s">
        <v>97</v>
      </c>
      <c r="B10" s="385" t="s">
        <v>240</v>
      </c>
      <c r="C10" s="246">
        <v>24.245081116232896</v>
      </c>
      <c r="D10" s="246">
        <v>-0.59875241297131598</v>
      </c>
      <c r="E10" s="248">
        <v>24.843833529204215</v>
      </c>
      <c r="F10" s="115"/>
      <c r="L10" s="115"/>
    </row>
    <row r="11" spans="1:12" ht="13.5" customHeight="1" x14ac:dyDescent="0.25">
      <c r="A11" s="384" t="s">
        <v>99</v>
      </c>
      <c r="B11" s="385" t="s">
        <v>240</v>
      </c>
      <c r="C11" s="246">
        <v>23.246828561101609</v>
      </c>
      <c r="D11" s="246">
        <v>-1.7905225411563641</v>
      </c>
      <c r="E11" s="248">
        <v>25.037351102257972</v>
      </c>
      <c r="F11" s="115"/>
      <c r="L11" s="115"/>
    </row>
    <row r="12" spans="1:12" ht="13.5" customHeight="1" x14ac:dyDescent="0.25">
      <c r="A12" s="384" t="s">
        <v>98</v>
      </c>
      <c r="B12" s="385" t="s">
        <v>238</v>
      </c>
      <c r="C12" s="246">
        <v>12.320551720979887</v>
      </c>
      <c r="D12" s="246">
        <v>-14.042211777670882</v>
      </c>
      <c r="E12" s="248">
        <v>26.362763498650772</v>
      </c>
      <c r="F12" s="115"/>
      <c r="L12" s="115"/>
    </row>
    <row r="13" spans="1:12" ht="13.5" customHeight="1" x14ac:dyDescent="0.25">
      <c r="A13" s="384" t="s">
        <v>168</v>
      </c>
      <c r="B13" s="385" t="s">
        <v>238</v>
      </c>
      <c r="C13" s="246">
        <v>0.71197455632593576</v>
      </c>
      <c r="D13" s="246">
        <v>-23.498767512184035</v>
      </c>
      <c r="E13" s="248">
        <v>24.210742068509973</v>
      </c>
      <c r="F13" s="115"/>
      <c r="L13" s="115"/>
    </row>
    <row r="14" spans="1:12" ht="13.5" customHeight="1" thickBot="1" x14ac:dyDescent="0.3">
      <c r="A14" s="394" t="s">
        <v>18</v>
      </c>
      <c r="B14" s="395" t="s">
        <v>238</v>
      </c>
      <c r="C14" s="249">
        <v>-15.693369563089931</v>
      </c>
      <c r="D14" s="249">
        <v>-16.712526317891655</v>
      </c>
      <c r="E14" s="250">
        <v>1.0191567548017202</v>
      </c>
      <c r="F14" s="115"/>
      <c r="L14" s="115"/>
    </row>
    <row r="15" spans="1:12" ht="13.5" customHeight="1" x14ac:dyDescent="0.25">
      <c r="A15" s="114" t="s">
        <v>205</v>
      </c>
      <c r="B15" s="113"/>
      <c r="C15" s="112"/>
      <c r="D15" s="112"/>
      <c r="E15" s="242"/>
      <c r="F15" s="110"/>
    </row>
    <row r="16" spans="1:12" ht="15" customHeight="1" x14ac:dyDescent="0.25"/>
    <row r="17" spans="1:1" ht="15" customHeight="1" x14ac:dyDescent="0.25"/>
    <row r="18" spans="1:1" ht="15" customHeight="1" x14ac:dyDescent="0.25"/>
    <row r="19" spans="1:1" ht="15" customHeight="1" x14ac:dyDescent="0.25"/>
    <row r="20" spans="1:1" ht="15" customHeight="1" x14ac:dyDescent="0.25"/>
    <row r="21" spans="1:1" ht="15" customHeight="1" x14ac:dyDescent="0.25"/>
    <row r="22" spans="1:1" ht="15" customHeight="1" x14ac:dyDescent="0.25"/>
    <row r="23" spans="1:1" ht="15" customHeight="1" x14ac:dyDescent="0.25"/>
    <row r="24" spans="1:1" ht="15" customHeight="1" x14ac:dyDescent="0.25">
      <c r="A24" s="241"/>
    </row>
    <row r="25" spans="1:1" ht="15" customHeight="1" x14ac:dyDescent="0.25"/>
    <row r="26" spans="1:1" ht="15" customHeight="1" x14ac:dyDescent="0.25"/>
    <row r="27" spans="1:1" ht="15" customHeight="1" x14ac:dyDescent="0.25"/>
    <row r="28" spans="1:1" ht="15" customHeight="1" x14ac:dyDescent="0.25"/>
    <row r="29" spans="1:1" ht="15" customHeight="1" x14ac:dyDescent="0.25"/>
    <row r="30" spans="1:1" ht="15" customHeight="1" x14ac:dyDescent="0.25"/>
    <row r="31" spans="1:1" ht="15" customHeight="1" x14ac:dyDescent="0.25"/>
    <row r="32" spans="1:1" ht="15" customHeight="1" x14ac:dyDescent="0.25"/>
    <row r="33" spans="1:5" ht="15" customHeight="1" x14ac:dyDescent="0.25"/>
    <row r="34" spans="1:5" ht="15" customHeight="1" x14ac:dyDescent="0.25"/>
    <row r="35" spans="1:5" ht="15" customHeight="1" x14ac:dyDescent="0.25">
      <c r="A35" s="241"/>
    </row>
    <row r="36" spans="1:5" ht="15" customHeight="1" x14ac:dyDescent="0.25"/>
    <row r="37" spans="1:5" ht="15" customHeight="1" x14ac:dyDescent="0.25"/>
    <row r="38" spans="1:5" ht="15" customHeight="1" x14ac:dyDescent="0.25"/>
    <row r="39" spans="1:5" ht="15" customHeight="1" x14ac:dyDescent="0.25"/>
    <row r="40" spans="1:5" ht="15" customHeight="1" x14ac:dyDescent="0.25"/>
    <row r="41" spans="1:5" ht="15" customHeight="1" x14ac:dyDescent="0.25"/>
    <row r="42" spans="1:5" ht="15" customHeight="1" x14ac:dyDescent="0.25">
      <c r="A42" s="241"/>
    </row>
    <row r="43" spans="1:5" ht="15" customHeight="1" x14ac:dyDescent="0.25">
      <c r="E43" s="241"/>
    </row>
    <row r="44" spans="1:5" ht="15" customHeight="1" x14ac:dyDescent="0.25">
      <c r="A44" s="241"/>
    </row>
    <row r="45" spans="1:5" ht="15" customHeight="1" x14ac:dyDescent="0.25"/>
    <row r="46" spans="1:5" ht="15" customHeight="1" x14ac:dyDescent="0.25"/>
    <row r="47" spans="1:5" ht="15" customHeight="1" x14ac:dyDescent="0.25"/>
    <row r="48" spans="1:5" ht="15" customHeight="1" x14ac:dyDescent="0.25"/>
    <row r="49" spans="1:5" ht="15" customHeight="1" x14ac:dyDescent="0.25"/>
    <row r="50" spans="1:5" ht="15" customHeight="1" x14ac:dyDescent="0.25"/>
    <row r="51" spans="1:5" ht="15" customHeight="1" x14ac:dyDescent="0.25">
      <c r="E51" s="239"/>
    </row>
    <row r="52" spans="1:5" ht="15" customHeight="1" x14ac:dyDescent="0.25">
      <c r="E52" s="239"/>
    </row>
    <row r="53" spans="1:5" ht="15" customHeight="1" x14ac:dyDescent="0.25"/>
    <row r="54" spans="1:5" ht="15" customHeight="1" x14ac:dyDescent="0.25"/>
    <row r="55" spans="1:5" ht="15" customHeight="1" x14ac:dyDescent="0.25">
      <c r="A55" s="241"/>
    </row>
    <row r="60" spans="1:5" ht="12.75" customHeight="1" x14ac:dyDescent="0.25">
      <c r="A60" s="239"/>
    </row>
  </sheetData>
  <mergeCells count="3">
    <mergeCell ref="A1:E1"/>
    <mergeCell ref="A3:E3"/>
    <mergeCell ref="A2:E2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theme="4" tint="0.59999389629810485"/>
  </sheetPr>
  <dimension ref="A1:E60"/>
  <sheetViews>
    <sheetView showGridLines="0" topLeftCell="A5" zoomScale="304" zoomScaleNormal="304" workbookViewId="0">
      <selection activeCell="B5" sqref="B5"/>
    </sheetView>
  </sheetViews>
  <sheetFormatPr defaultColWidth="11.453125" defaultRowHeight="14.5" x14ac:dyDescent="0.35"/>
  <cols>
    <col min="1" max="1" width="23.7265625" style="91" customWidth="1"/>
    <col min="2" max="2" width="16.7265625" style="91" customWidth="1"/>
    <col min="3" max="5" width="17.7265625" style="91" customWidth="1"/>
    <col min="6" max="16384" width="11.453125" style="91"/>
  </cols>
  <sheetData>
    <row r="1" spans="1:5" ht="13.5" customHeight="1" x14ac:dyDescent="0.35">
      <c r="A1" s="488" t="s">
        <v>361</v>
      </c>
      <c r="B1" s="488"/>
      <c r="C1" s="488"/>
      <c r="D1" s="488"/>
      <c r="E1" s="488"/>
    </row>
    <row r="2" spans="1:5" ht="30.75" customHeight="1" x14ac:dyDescent="0.35">
      <c r="A2" s="488" t="s">
        <v>362</v>
      </c>
      <c r="B2" s="458"/>
      <c r="C2" s="458"/>
      <c r="D2" s="458"/>
      <c r="E2" s="458"/>
    </row>
    <row r="3" spans="1:5" ht="12.75" customHeight="1" x14ac:dyDescent="0.35">
      <c r="A3" s="489" t="s">
        <v>346</v>
      </c>
      <c r="B3" s="464"/>
      <c r="C3" s="464"/>
      <c r="D3" s="464"/>
      <c r="E3" s="464"/>
    </row>
    <row r="4" spans="1:5" ht="6" customHeight="1" thickBot="1" x14ac:dyDescent="0.4">
      <c r="A4" s="148"/>
      <c r="B4" s="148"/>
      <c r="C4" s="148"/>
      <c r="D4" s="148"/>
      <c r="E4" s="148"/>
    </row>
    <row r="5" spans="1:5" ht="30" customHeight="1" thickBot="1" x14ac:dyDescent="0.4">
      <c r="A5" s="124" t="s">
        <v>23</v>
      </c>
      <c r="B5" s="327" t="s">
        <v>388</v>
      </c>
      <c r="C5" s="124" t="s">
        <v>243</v>
      </c>
      <c r="D5" s="124" t="s">
        <v>242</v>
      </c>
      <c r="E5" s="124" t="s">
        <v>241</v>
      </c>
    </row>
    <row r="6" spans="1:5" ht="13.5" customHeight="1" x14ac:dyDescent="0.35">
      <c r="A6" s="384" t="s">
        <v>18</v>
      </c>
      <c r="B6" s="385" t="s">
        <v>238</v>
      </c>
      <c r="C6" s="246">
        <v>10.656962507145378</v>
      </c>
      <c r="D6" s="246">
        <v>9.9071800365424654</v>
      </c>
      <c r="E6" s="247">
        <v>0.74978247060291381</v>
      </c>
    </row>
    <row r="7" spans="1:5" ht="13.5" customHeight="1" x14ac:dyDescent="0.35">
      <c r="A7" s="384" t="s">
        <v>99</v>
      </c>
      <c r="B7" s="385" t="s">
        <v>240</v>
      </c>
      <c r="C7" s="246">
        <v>-3.6068821811330114</v>
      </c>
      <c r="D7" s="246">
        <v>0.26311582873914507</v>
      </c>
      <c r="E7" s="248">
        <v>-3.8699980098721567</v>
      </c>
    </row>
    <row r="8" spans="1:5" ht="13.5" customHeight="1" x14ac:dyDescent="0.35">
      <c r="A8" s="384" t="s">
        <v>100</v>
      </c>
      <c r="B8" s="385" t="s">
        <v>238</v>
      </c>
      <c r="C8" s="246">
        <v>-5.2689924171194482</v>
      </c>
      <c r="D8" s="246">
        <v>7.6199334171495288</v>
      </c>
      <c r="E8" s="248">
        <v>-12.888925834268978</v>
      </c>
    </row>
    <row r="9" spans="1:5" ht="13.5" customHeight="1" x14ac:dyDescent="0.35">
      <c r="A9" s="384" t="s">
        <v>97</v>
      </c>
      <c r="B9" s="385" t="s">
        <v>240</v>
      </c>
      <c r="C9" s="246">
        <v>-6.0669988724399708</v>
      </c>
      <c r="D9" s="246">
        <v>0.32532938807554207</v>
      </c>
      <c r="E9" s="248">
        <v>-6.3923282605155132</v>
      </c>
    </row>
    <row r="10" spans="1:5" ht="13.5" customHeight="1" x14ac:dyDescent="0.35">
      <c r="A10" s="384" t="s">
        <v>95</v>
      </c>
      <c r="B10" s="385" t="s">
        <v>238</v>
      </c>
      <c r="C10" s="246">
        <v>-6.5028502787365481</v>
      </c>
      <c r="D10" s="246">
        <v>0.78139997751947921</v>
      </c>
      <c r="E10" s="248">
        <v>-7.2842502562560281</v>
      </c>
    </row>
    <row r="11" spans="1:5" ht="13.5" customHeight="1" x14ac:dyDescent="0.35">
      <c r="A11" s="384" t="s">
        <v>98</v>
      </c>
      <c r="B11" s="385" t="s">
        <v>238</v>
      </c>
      <c r="C11" s="246">
        <v>-7.8130245929158679</v>
      </c>
      <c r="D11" s="246">
        <v>-1.3256469070488626</v>
      </c>
      <c r="E11" s="248">
        <v>-6.4873776858670062</v>
      </c>
    </row>
    <row r="12" spans="1:5" ht="13.5" customHeight="1" x14ac:dyDescent="0.35">
      <c r="A12" s="384" t="s">
        <v>94</v>
      </c>
      <c r="B12" s="385" t="s">
        <v>240</v>
      </c>
      <c r="C12" s="246">
        <v>-8.0126747394571982</v>
      </c>
      <c r="D12" s="246">
        <v>3.0378965054113558</v>
      </c>
      <c r="E12" s="248">
        <v>-11.050571244868554</v>
      </c>
    </row>
    <row r="13" spans="1:5" ht="13.5" customHeight="1" x14ac:dyDescent="0.35">
      <c r="A13" s="384" t="s">
        <v>93</v>
      </c>
      <c r="B13" s="385" t="s">
        <v>238</v>
      </c>
      <c r="C13" s="246">
        <v>-11.417217242275875</v>
      </c>
      <c r="D13" s="246">
        <v>0.45600203555297608</v>
      </c>
      <c r="E13" s="248">
        <v>-11.87321927782885</v>
      </c>
    </row>
    <row r="14" spans="1:5" ht="13.5" customHeight="1" thickBot="1" x14ac:dyDescent="0.4">
      <c r="A14" s="394" t="s">
        <v>168</v>
      </c>
      <c r="B14" s="395" t="s">
        <v>238</v>
      </c>
      <c r="C14" s="249">
        <v>-11.912374534843231</v>
      </c>
      <c r="D14" s="249">
        <v>-6.5219758229152953</v>
      </c>
      <c r="E14" s="250">
        <v>-5.3903987119279346</v>
      </c>
    </row>
    <row r="15" spans="1:5" ht="13.5" customHeight="1" x14ac:dyDescent="0.35">
      <c r="A15" s="114" t="s">
        <v>205</v>
      </c>
      <c r="B15" s="243"/>
      <c r="C15" s="244"/>
      <c r="D15" s="244"/>
      <c r="E15" s="242"/>
    </row>
    <row r="16" spans="1:5" ht="15" customHeight="1" x14ac:dyDescent="0.35"/>
    <row r="17" spans="1:1" ht="15" customHeight="1" x14ac:dyDescent="0.35"/>
    <row r="18" spans="1:1" ht="15" customHeight="1" x14ac:dyDescent="0.35"/>
    <row r="19" spans="1:1" ht="15" customHeight="1" x14ac:dyDescent="0.35"/>
    <row r="20" spans="1:1" ht="15" customHeight="1" x14ac:dyDescent="0.35"/>
    <row r="21" spans="1:1" ht="15" customHeight="1" x14ac:dyDescent="0.35"/>
    <row r="22" spans="1:1" ht="15" customHeight="1" x14ac:dyDescent="0.35"/>
    <row r="23" spans="1:1" ht="15" customHeight="1" x14ac:dyDescent="0.35"/>
    <row r="24" spans="1:1" ht="15" customHeight="1" x14ac:dyDescent="0.35">
      <c r="A24" s="210"/>
    </row>
    <row r="25" spans="1:1" ht="15" customHeight="1" x14ac:dyDescent="0.35"/>
    <row r="26" spans="1:1" ht="15" customHeight="1" x14ac:dyDescent="0.35"/>
    <row r="27" spans="1:1" ht="15" customHeight="1" x14ac:dyDescent="0.35"/>
    <row r="28" spans="1:1" ht="15" customHeight="1" x14ac:dyDescent="0.35"/>
    <row r="29" spans="1:1" ht="15" customHeight="1" x14ac:dyDescent="0.35"/>
    <row r="30" spans="1:1" ht="15" customHeight="1" x14ac:dyDescent="0.35"/>
    <row r="31" spans="1:1" ht="15" customHeight="1" x14ac:dyDescent="0.35"/>
    <row r="32" spans="1:1" ht="15" customHeight="1" x14ac:dyDescent="0.35"/>
    <row r="33" spans="1:5" ht="15" customHeight="1" x14ac:dyDescent="0.35"/>
    <row r="34" spans="1:5" ht="15" customHeight="1" x14ac:dyDescent="0.35"/>
    <row r="35" spans="1:5" ht="15" customHeight="1" x14ac:dyDescent="0.35">
      <c r="A35" s="210"/>
    </row>
    <row r="36" spans="1:5" ht="15" customHeight="1" x14ac:dyDescent="0.35"/>
    <row r="37" spans="1:5" ht="15" customHeight="1" x14ac:dyDescent="0.35"/>
    <row r="38" spans="1:5" ht="15" customHeight="1" x14ac:dyDescent="0.35"/>
    <row r="39" spans="1:5" ht="15" customHeight="1" x14ac:dyDescent="0.35"/>
    <row r="40" spans="1:5" ht="15" customHeight="1" x14ac:dyDescent="0.35"/>
    <row r="41" spans="1:5" ht="15" customHeight="1" x14ac:dyDescent="0.35"/>
    <row r="42" spans="1:5" ht="15" customHeight="1" x14ac:dyDescent="0.35">
      <c r="A42" s="210"/>
    </row>
    <row r="43" spans="1:5" ht="15" customHeight="1" x14ac:dyDescent="0.35">
      <c r="E43" s="210"/>
    </row>
    <row r="44" spans="1:5" ht="15" customHeight="1" x14ac:dyDescent="0.35">
      <c r="A44" s="210"/>
    </row>
    <row r="45" spans="1:5" ht="15" customHeight="1" x14ac:dyDescent="0.35"/>
    <row r="46" spans="1:5" ht="15" customHeight="1" x14ac:dyDescent="0.35"/>
    <row r="47" spans="1:5" ht="15" customHeight="1" x14ac:dyDescent="0.35"/>
    <row r="48" spans="1:5" ht="15" customHeight="1" x14ac:dyDescent="0.35"/>
    <row r="49" spans="1:5" ht="15" customHeight="1" x14ac:dyDescent="0.35"/>
    <row r="50" spans="1:5" ht="15" customHeight="1" x14ac:dyDescent="0.35"/>
    <row r="51" spans="1:5" ht="15" customHeight="1" x14ac:dyDescent="0.35">
      <c r="E51" s="217"/>
    </row>
    <row r="52" spans="1:5" ht="15" customHeight="1" x14ac:dyDescent="0.35">
      <c r="E52" s="217"/>
    </row>
    <row r="53" spans="1:5" ht="15" customHeight="1" x14ac:dyDescent="0.35"/>
    <row r="54" spans="1:5" ht="15" customHeight="1" x14ac:dyDescent="0.35"/>
    <row r="55" spans="1:5" ht="15" customHeight="1" x14ac:dyDescent="0.35">
      <c r="A55" s="210"/>
    </row>
    <row r="60" spans="1:5" x14ac:dyDescent="0.35">
      <c r="A60" s="215"/>
    </row>
  </sheetData>
  <mergeCells count="3">
    <mergeCell ref="A1:E1"/>
    <mergeCell ref="A3:E3"/>
    <mergeCell ref="A2:E2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theme="4" tint="0.59999389629810485"/>
  </sheetPr>
  <dimension ref="A1:E60"/>
  <sheetViews>
    <sheetView showGridLines="0" zoomScale="232" zoomScaleNormal="232" workbookViewId="0">
      <selection activeCell="B5" sqref="B5"/>
    </sheetView>
  </sheetViews>
  <sheetFormatPr defaultColWidth="11.453125" defaultRowHeight="14.5" x14ac:dyDescent="0.35"/>
  <cols>
    <col min="1" max="1" width="23.7265625" style="91" customWidth="1"/>
    <col min="2" max="2" width="16.7265625" style="91" customWidth="1"/>
    <col min="3" max="5" width="17.7265625" style="91" customWidth="1"/>
    <col min="6" max="16384" width="11.453125" style="91"/>
  </cols>
  <sheetData>
    <row r="1" spans="1:5" ht="13.5" customHeight="1" x14ac:dyDescent="0.35">
      <c r="A1" s="488" t="s">
        <v>363</v>
      </c>
      <c r="B1" s="488"/>
      <c r="C1" s="488"/>
      <c r="D1" s="488"/>
      <c r="E1" s="488"/>
    </row>
    <row r="2" spans="1:5" ht="30.75" customHeight="1" x14ac:dyDescent="0.35">
      <c r="A2" s="488" t="s">
        <v>364</v>
      </c>
      <c r="B2" s="458"/>
      <c r="C2" s="458"/>
      <c r="D2" s="458"/>
      <c r="E2" s="458"/>
    </row>
    <row r="3" spans="1:5" ht="12.75" customHeight="1" x14ac:dyDescent="0.35">
      <c r="A3" s="489" t="s">
        <v>346</v>
      </c>
      <c r="B3" s="464"/>
      <c r="C3" s="464"/>
      <c r="D3" s="464"/>
      <c r="E3" s="464"/>
    </row>
    <row r="4" spans="1:5" ht="6" customHeight="1" thickBot="1" x14ac:dyDescent="0.4">
      <c r="A4" s="148"/>
      <c r="B4" s="148"/>
      <c r="C4" s="148"/>
      <c r="D4" s="148"/>
      <c r="E4" s="148"/>
    </row>
    <row r="5" spans="1:5" ht="30" customHeight="1" thickBot="1" x14ac:dyDescent="0.4">
      <c r="A5" s="124" t="s">
        <v>23</v>
      </c>
      <c r="B5" s="327" t="s">
        <v>388</v>
      </c>
      <c r="C5" s="124" t="s">
        <v>243</v>
      </c>
      <c r="D5" s="124" t="s">
        <v>242</v>
      </c>
      <c r="E5" s="124" t="s">
        <v>241</v>
      </c>
    </row>
    <row r="6" spans="1:5" ht="13.5" customHeight="1" x14ac:dyDescent="0.35">
      <c r="A6" s="384" t="s">
        <v>18</v>
      </c>
      <c r="B6" s="385" t="s">
        <v>238</v>
      </c>
      <c r="C6" s="246">
        <v>9.9099459441974229</v>
      </c>
      <c r="D6" s="246">
        <v>11.487950475681371</v>
      </c>
      <c r="E6" s="247">
        <v>-1.5780045314839495</v>
      </c>
    </row>
    <row r="7" spans="1:5" ht="13.5" customHeight="1" x14ac:dyDescent="0.35">
      <c r="A7" s="384" t="s">
        <v>168</v>
      </c>
      <c r="B7" s="385" t="s">
        <v>238</v>
      </c>
      <c r="C7" s="246">
        <v>8.6639608297898274</v>
      </c>
      <c r="D7" s="246">
        <v>37.796535156941331</v>
      </c>
      <c r="E7" s="248">
        <v>-29.132574327151499</v>
      </c>
    </row>
    <row r="8" spans="1:5" ht="13.5" customHeight="1" x14ac:dyDescent="0.35">
      <c r="A8" s="384" t="s">
        <v>98</v>
      </c>
      <c r="B8" s="385" t="s">
        <v>238</v>
      </c>
      <c r="C8" s="246">
        <v>-18.952259457198899</v>
      </c>
      <c r="D8" s="246">
        <v>32.620919208412616</v>
      </c>
      <c r="E8" s="248">
        <v>-51.573178665611522</v>
      </c>
    </row>
    <row r="9" spans="1:5" ht="13.5" customHeight="1" x14ac:dyDescent="0.35">
      <c r="A9" s="384" t="s">
        <v>94</v>
      </c>
      <c r="B9" s="385" t="s">
        <v>240</v>
      </c>
      <c r="C9" s="246">
        <v>-47.415813012758726</v>
      </c>
      <c r="D9" s="246">
        <v>2.6489115605903018</v>
      </c>
      <c r="E9" s="248">
        <v>-50.064724573349025</v>
      </c>
    </row>
    <row r="10" spans="1:5" ht="13.5" customHeight="1" x14ac:dyDescent="0.35">
      <c r="A10" s="384" t="s">
        <v>95</v>
      </c>
      <c r="B10" s="385" t="s">
        <v>238</v>
      </c>
      <c r="C10" s="246">
        <v>-53.664340283796385</v>
      </c>
      <c r="D10" s="246">
        <v>6.2293824566745419</v>
      </c>
      <c r="E10" s="248">
        <v>-59.893722740470935</v>
      </c>
    </row>
    <row r="11" spans="1:5" ht="13.5" customHeight="1" x14ac:dyDescent="0.35">
      <c r="A11" s="384" t="s">
        <v>97</v>
      </c>
      <c r="B11" s="385" t="s">
        <v>240</v>
      </c>
      <c r="C11" s="246">
        <v>-55.77165761047069</v>
      </c>
      <c r="D11" s="246">
        <v>1.1495540148968184</v>
      </c>
      <c r="E11" s="248">
        <v>-56.921211625367505</v>
      </c>
    </row>
    <row r="12" spans="1:5" ht="13.5" customHeight="1" x14ac:dyDescent="0.35">
      <c r="A12" s="384" t="s">
        <v>93</v>
      </c>
      <c r="B12" s="385" t="s">
        <v>238</v>
      </c>
      <c r="C12" s="246">
        <v>-61.397744986680536</v>
      </c>
      <c r="D12" s="246">
        <v>1.6166649396051291</v>
      </c>
      <c r="E12" s="248">
        <v>-63.014409926285666</v>
      </c>
    </row>
    <row r="13" spans="1:5" ht="13.5" customHeight="1" x14ac:dyDescent="0.35">
      <c r="A13" s="384" t="s">
        <v>99</v>
      </c>
      <c r="B13" s="385" t="s">
        <v>240</v>
      </c>
      <c r="C13" s="246">
        <v>-63.554320033959264</v>
      </c>
      <c r="D13" s="246">
        <v>4.9144446087265958</v>
      </c>
      <c r="E13" s="248">
        <v>-68.468764642685869</v>
      </c>
    </row>
    <row r="14" spans="1:5" ht="13.5" customHeight="1" thickBot="1" x14ac:dyDescent="0.4">
      <c r="A14" s="394" t="s">
        <v>100</v>
      </c>
      <c r="B14" s="395" t="s">
        <v>238</v>
      </c>
      <c r="C14" s="249">
        <v>-75.890765401544002</v>
      </c>
      <c r="D14" s="249">
        <v>-5.7297970622639331</v>
      </c>
      <c r="E14" s="250">
        <v>-70.160968339280075</v>
      </c>
    </row>
    <row r="15" spans="1:5" ht="13.5" customHeight="1" x14ac:dyDescent="0.35">
      <c r="A15" s="114" t="s">
        <v>205</v>
      </c>
      <c r="B15" s="113"/>
      <c r="C15" s="112"/>
      <c r="D15" s="112"/>
      <c r="E15" s="242"/>
    </row>
    <row r="24" spans="1:1" x14ac:dyDescent="0.35">
      <c r="A24" s="210"/>
    </row>
    <row r="35" spans="1:5" x14ac:dyDescent="0.35">
      <c r="A35" s="210"/>
    </row>
    <row r="42" spans="1:5" x14ac:dyDescent="0.35">
      <c r="A42" s="210"/>
    </row>
    <row r="43" spans="1:5" x14ac:dyDescent="0.35">
      <c r="E43" s="210"/>
    </row>
    <row r="44" spans="1:5" x14ac:dyDescent="0.35">
      <c r="A44" s="210"/>
    </row>
    <row r="51" spans="1:5" x14ac:dyDescent="0.35">
      <c r="E51" s="217"/>
    </row>
    <row r="52" spans="1:5" x14ac:dyDescent="0.35">
      <c r="E52" s="217"/>
    </row>
    <row r="55" spans="1:5" x14ac:dyDescent="0.35">
      <c r="A55" s="210"/>
    </row>
    <row r="60" spans="1:5" x14ac:dyDescent="0.35">
      <c r="A60" s="215"/>
    </row>
  </sheetData>
  <mergeCells count="3">
    <mergeCell ref="A1:E1"/>
    <mergeCell ref="A3:E3"/>
    <mergeCell ref="A2:E2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rgb="FFA48484"/>
  </sheetPr>
  <dimension ref="A1:L60"/>
  <sheetViews>
    <sheetView showGridLines="0" zoomScaleNormal="100" workbookViewId="0">
      <selection activeCell="G32" sqref="G32"/>
    </sheetView>
  </sheetViews>
  <sheetFormatPr defaultColWidth="11.453125" defaultRowHeight="12.75" customHeight="1" x14ac:dyDescent="0.25"/>
  <cols>
    <col min="1" max="1" width="23.7265625" style="109" customWidth="1"/>
    <col min="2" max="5" width="17.7265625" style="109" customWidth="1"/>
    <col min="6" max="6" width="11.453125" style="109"/>
    <col min="7" max="7" width="21.26953125" style="109" bestFit="1" customWidth="1"/>
    <col min="8" max="8" width="9.54296875" style="109" customWidth="1"/>
    <col min="9" max="11" width="11" style="109" customWidth="1"/>
    <col min="12" max="12" width="11.453125" style="109"/>
    <col min="13" max="13" width="21.26953125" style="109" bestFit="1" customWidth="1"/>
    <col min="14" max="14" width="9.54296875" style="109" customWidth="1"/>
    <col min="15" max="15" width="11" style="109" customWidth="1"/>
    <col min="16" max="16" width="10.81640625" style="109" customWidth="1"/>
    <col min="17" max="17" width="11.26953125" style="109" customWidth="1"/>
    <col min="18" max="16384" width="11.453125" style="109"/>
  </cols>
  <sheetData>
    <row r="1" spans="1:12" s="115" customFormat="1" ht="13.5" customHeight="1" x14ac:dyDescent="0.25">
      <c r="A1" s="488" t="s">
        <v>366</v>
      </c>
      <c r="B1" s="488"/>
      <c r="C1" s="488"/>
      <c r="D1" s="488"/>
      <c r="E1" s="488"/>
    </row>
    <row r="2" spans="1:12" s="115" customFormat="1" ht="31.5" customHeight="1" x14ac:dyDescent="0.25">
      <c r="A2" s="488" t="s">
        <v>365</v>
      </c>
      <c r="B2" s="458"/>
      <c r="C2" s="458"/>
      <c r="D2" s="458"/>
      <c r="E2" s="458"/>
    </row>
    <row r="3" spans="1:12" s="115" customFormat="1" ht="12" customHeight="1" x14ac:dyDescent="0.25">
      <c r="A3" s="489" t="s">
        <v>346</v>
      </c>
      <c r="B3" s="464"/>
      <c r="C3" s="464"/>
      <c r="D3" s="464"/>
      <c r="E3" s="464"/>
    </row>
    <row r="4" spans="1:12" s="115" customFormat="1" ht="6" customHeight="1" thickBot="1" x14ac:dyDescent="0.3">
      <c r="A4" s="148"/>
      <c r="B4" s="148"/>
      <c r="C4" s="148"/>
      <c r="D4" s="148"/>
      <c r="E4" s="148"/>
    </row>
    <row r="5" spans="1:12" ht="30" customHeight="1" thickBot="1" x14ac:dyDescent="0.3">
      <c r="A5" s="124" t="s">
        <v>23</v>
      </c>
      <c r="B5" s="327" t="s">
        <v>388</v>
      </c>
      <c r="C5" s="124" t="s">
        <v>243</v>
      </c>
      <c r="D5" s="124" t="s">
        <v>242</v>
      </c>
      <c r="E5" s="124" t="s">
        <v>241</v>
      </c>
      <c r="F5" s="115"/>
      <c r="L5" s="115"/>
    </row>
    <row r="6" spans="1:12" ht="13.5" customHeight="1" x14ac:dyDescent="0.25">
      <c r="A6" s="384" t="s">
        <v>104</v>
      </c>
      <c r="B6" s="385" t="s">
        <v>238</v>
      </c>
      <c r="C6" s="246">
        <v>32.538847016651346</v>
      </c>
      <c r="D6" s="246">
        <v>-10.604741320794956</v>
      </c>
      <c r="E6" s="247">
        <v>43.143588337446303</v>
      </c>
      <c r="F6" s="115"/>
      <c r="L6" s="115"/>
    </row>
    <row r="7" spans="1:12" ht="13.5" customHeight="1" x14ac:dyDescent="0.25">
      <c r="A7" s="384" t="s">
        <v>176</v>
      </c>
      <c r="B7" s="385" t="s">
        <v>240</v>
      </c>
      <c r="C7" s="246">
        <v>29.614449145653861</v>
      </c>
      <c r="D7" s="246">
        <v>-13.564928707837771</v>
      </c>
      <c r="E7" s="248">
        <v>43.17937785349163</v>
      </c>
      <c r="F7" s="115"/>
      <c r="L7" s="115"/>
    </row>
    <row r="8" spans="1:12" ht="13.5" customHeight="1" x14ac:dyDescent="0.25">
      <c r="A8" s="384" t="s">
        <v>19</v>
      </c>
      <c r="B8" s="385" t="s">
        <v>238</v>
      </c>
      <c r="C8" s="246">
        <v>-2.5072743244566795</v>
      </c>
      <c r="D8" s="246">
        <v>-14.984155350728665</v>
      </c>
      <c r="E8" s="248">
        <v>12.476881026271984</v>
      </c>
      <c r="F8" s="115"/>
      <c r="L8" s="115"/>
    </row>
    <row r="9" spans="1:12" ht="13.5" customHeight="1" x14ac:dyDescent="0.25">
      <c r="A9" s="384" t="s">
        <v>103</v>
      </c>
      <c r="B9" s="385" t="s">
        <v>238</v>
      </c>
      <c r="C9" s="246">
        <v>-6.7561831748635326</v>
      </c>
      <c r="D9" s="246">
        <v>-28.462117588776238</v>
      </c>
      <c r="E9" s="248">
        <v>21.705934413912704</v>
      </c>
      <c r="F9" s="115"/>
      <c r="L9" s="115"/>
    </row>
    <row r="10" spans="1:12" ht="13.5" customHeight="1" thickBot="1" x14ac:dyDescent="0.3">
      <c r="A10" s="394" t="s">
        <v>102</v>
      </c>
      <c r="B10" s="395" t="s">
        <v>240</v>
      </c>
      <c r="C10" s="249">
        <v>-23.886426257624269</v>
      </c>
      <c r="D10" s="249">
        <v>-46.745064840220444</v>
      </c>
      <c r="E10" s="250">
        <v>22.858638582596178</v>
      </c>
      <c r="F10" s="115"/>
      <c r="L10" s="115"/>
    </row>
    <row r="11" spans="1:12" ht="13.5" customHeight="1" x14ac:dyDescent="0.25">
      <c r="A11" s="114" t="s">
        <v>205</v>
      </c>
      <c r="B11" s="113"/>
      <c r="C11" s="112"/>
      <c r="D11" s="112"/>
      <c r="E11" s="111"/>
      <c r="F11" s="110"/>
    </row>
    <row r="24" spans="1:1" ht="12.75" customHeight="1" x14ac:dyDescent="0.25">
      <c r="A24" s="241"/>
    </row>
    <row r="35" spans="1:5" ht="12.75" customHeight="1" x14ac:dyDescent="0.25">
      <c r="A35" s="241"/>
    </row>
    <row r="42" spans="1:5" ht="12.75" customHeight="1" x14ac:dyDescent="0.25">
      <c r="A42" s="241"/>
    </row>
    <row r="43" spans="1:5" ht="12.75" customHeight="1" x14ac:dyDescent="0.25">
      <c r="E43" s="241"/>
    </row>
    <row r="44" spans="1:5" ht="12.75" customHeight="1" x14ac:dyDescent="0.25">
      <c r="A44" s="241"/>
    </row>
    <row r="51" spans="1:5" ht="12.75" customHeight="1" x14ac:dyDescent="0.25">
      <c r="E51" s="239"/>
    </row>
    <row r="52" spans="1:5" ht="12.75" customHeight="1" x14ac:dyDescent="0.25">
      <c r="E52" s="239"/>
    </row>
    <row r="55" spans="1:5" ht="12.75" customHeight="1" x14ac:dyDescent="0.25">
      <c r="A55" s="241"/>
    </row>
    <row r="60" spans="1:5" ht="12.75" customHeight="1" x14ac:dyDescent="0.25">
      <c r="A60" s="239"/>
    </row>
  </sheetData>
  <mergeCells count="3">
    <mergeCell ref="A1:E1"/>
    <mergeCell ref="A3:E3"/>
    <mergeCell ref="A2:E2"/>
  </mergeCell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tabColor rgb="FFA48484"/>
  </sheetPr>
  <dimension ref="A1:E60"/>
  <sheetViews>
    <sheetView showGridLines="0" zoomScale="130" zoomScaleNormal="130" workbookViewId="0">
      <selection activeCell="B5" sqref="B5"/>
    </sheetView>
  </sheetViews>
  <sheetFormatPr defaultColWidth="11.453125" defaultRowHeight="14.5" x14ac:dyDescent="0.35"/>
  <cols>
    <col min="1" max="1" width="23.7265625" style="91" customWidth="1"/>
    <col min="2" max="5" width="17.7265625" style="91" customWidth="1"/>
    <col min="6" max="16384" width="11.453125" style="91"/>
  </cols>
  <sheetData>
    <row r="1" spans="1:5" ht="13.5" customHeight="1" x14ac:dyDescent="0.35">
      <c r="A1" s="488" t="s">
        <v>367</v>
      </c>
      <c r="B1" s="488"/>
      <c r="C1" s="488"/>
      <c r="D1" s="488"/>
      <c r="E1" s="488"/>
    </row>
    <row r="2" spans="1:5" ht="30.75" customHeight="1" x14ac:dyDescent="0.35">
      <c r="A2" s="488" t="s">
        <v>368</v>
      </c>
      <c r="B2" s="458"/>
      <c r="C2" s="458"/>
      <c r="D2" s="458"/>
      <c r="E2" s="458"/>
    </row>
    <row r="3" spans="1:5" ht="12.75" customHeight="1" x14ac:dyDescent="0.35">
      <c r="A3" s="489" t="s">
        <v>346</v>
      </c>
      <c r="B3" s="458"/>
      <c r="C3" s="458"/>
      <c r="D3" s="458"/>
      <c r="E3" s="458"/>
    </row>
    <row r="4" spans="1:5" ht="6" customHeight="1" thickBot="1" x14ac:dyDescent="0.4">
      <c r="A4" s="148"/>
      <c r="B4" s="148"/>
      <c r="C4" s="148"/>
      <c r="D4" s="148"/>
      <c r="E4" s="148"/>
    </row>
    <row r="5" spans="1:5" ht="30" customHeight="1" thickBot="1" x14ac:dyDescent="0.4">
      <c r="A5" s="124" t="s">
        <v>23</v>
      </c>
      <c r="B5" s="327" t="s">
        <v>388</v>
      </c>
      <c r="C5" s="124" t="s">
        <v>243</v>
      </c>
      <c r="D5" s="124" t="s">
        <v>242</v>
      </c>
      <c r="E5" s="124" t="s">
        <v>241</v>
      </c>
    </row>
    <row r="6" spans="1:5" ht="13.5" customHeight="1" x14ac:dyDescent="0.35">
      <c r="A6" s="384" t="s">
        <v>103</v>
      </c>
      <c r="B6" s="385" t="s">
        <v>238</v>
      </c>
      <c r="C6" s="246">
        <v>24.437940546893195</v>
      </c>
      <c r="D6" s="246">
        <v>20.73891630023035</v>
      </c>
      <c r="E6" s="247">
        <v>3.6990242466628431</v>
      </c>
    </row>
    <row r="7" spans="1:5" ht="13.5" customHeight="1" x14ac:dyDescent="0.35">
      <c r="A7" s="384" t="s">
        <v>19</v>
      </c>
      <c r="B7" s="385" t="s">
        <v>238</v>
      </c>
      <c r="C7" s="246">
        <v>-4.9171460045621798</v>
      </c>
      <c r="D7" s="246">
        <v>-0.19337001681048493</v>
      </c>
      <c r="E7" s="248">
        <v>-4.7237759877516945</v>
      </c>
    </row>
    <row r="8" spans="1:5" ht="13.5" customHeight="1" x14ac:dyDescent="0.35">
      <c r="A8" s="384" t="s">
        <v>102</v>
      </c>
      <c r="B8" s="385" t="s">
        <v>240</v>
      </c>
      <c r="C8" s="246">
        <v>-5.0013736760546612</v>
      </c>
      <c r="D8" s="246">
        <v>-2.6362189618483045</v>
      </c>
      <c r="E8" s="248">
        <v>-2.3651547142063563</v>
      </c>
    </row>
    <row r="9" spans="1:5" ht="13.5" customHeight="1" x14ac:dyDescent="0.35">
      <c r="A9" s="384" t="s">
        <v>176</v>
      </c>
      <c r="B9" s="385" t="s">
        <v>240</v>
      </c>
      <c r="C9" s="246">
        <v>-7.4935640197334648</v>
      </c>
      <c r="D9" s="246">
        <v>0.34328281032427033</v>
      </c>
      <c r="E9" s="248">
        <v>-7.836846830057735</v>
      </c>
    </row>
    <row r="10" spans="1:5" ht="13.5" customHeight="1" thickBot="1" x14ac:dyDescent="0.4">
      <c r="A10" s="394" t="s">
        <v>104</v>
      </c>
      <c r="B10" s="395" t="s">
        <v>238</v>
      </c>
      <c r="C10" s="249">
        <v>-11.059850955993662</v>
      </c>
      <c r="D10" s="249">
        <v>-0.65408318073736782</v>
      </c>
      <c r="E10" s="250">
        <v>-10.405767775256294</v>
      </c>
    </row>
    <row r="11" spans="1:5" ht="13.5" customHeight="1" x14ac:dyDescent="0.35">
      <c r="A11" s="114" t="s">
        <v>205</v>
      </c>
      <c r="B11" s="113"/>
      <c r="C11" s="112"/>
      <c r="D11" s="112"/>
      <c r="E11" s="111"/>
    </row>
    <row r="12" spans="1:5" ht="13.5" customHeight="1" x14ac:dyDescent="0.35"/>
    <row r="13" spans="1:5" ht="13.5" customHeight="1" x14ac:dyDescent="0.35"/>
    <row r="14" spans="1:5" ht="13.5" customHeight="1" x14ac:dyDescent="0.35"/>
    <row r="15" spans="1:5" ht="13.5" customHeight="1" x14ac:dyDescent="0.35"/>
    <row r="16" spans="1:5" ht="13.5" customHeight="1" x14ac:dyDescent="0.35"/>
    <row r="17" spans="1:1" ht="13.5" customHeight="1" x14ac:dyDescent="0.35"/>
    <row r="18" spans="1:1" ht="13.5" customHeight="1" x14ac:dyDescent="0.35"/>
    <row r="19" spans="1:1" ht="13.5" customHeight="1" x14ac:dyDescent="0.35"/>
    <row r="20" spans="1:1" ht="13.5" customHeight="1" x14ac:dyDescent="0.35"/>
    <row r="21" spans="1:1" ht="13.5" customHeight="1" x14ac:dyDescent="0.35"/>
    <row r="22" spans="1:1" ht="13.5" customHeight="1" x14ac:dyDescent="0.35"/>
    <row r="23" spans="1:1" ht="13.5" customHeight="1" x14ac:dyDescent="0.35"/>
    <row r="24" spans="1:1" ht="13.5" customHeight="1" x14ac:dyDescent="0.35">
      <c r="A24" s="210"/>
    </row>
    <row r="25" spans="1:1" ht="13.5" customHeight="1" x14ac:dyDescent="0.35"/>
    <row r="26" spans="1:1" ht="13.5" customHeight="1" x14ac:dyDescent="0.35"/>
    <row r="27" spans="1:1" ht="13.5" customHeight="1" x14ac:dyDescent="0.35"/>
    <row r="28" spans="1:1" ht="13.5" customHeight="1" x14ac:dyDescent="0.35"/>
    <row r="29" spans="1:1" ht="13.5" customHeight="1" x14ac:dyDescent="0.35"/>
    <row r="30" spans="1:1" ht="13.5" customHeight="1" x14ac:dyDescent="0.35"/>
    <row r="31" spans="1:1" ht="13.5" customHeight="1" x14ac:dyDescent="0.35"/>
    <row r="32" spans="1:1" ht="13.5" customHeight="1" x14ac:dyDescent="0.35"/>
    <row r="33" spans="1:5" ht="13.5" customHeight="1" x14ac:dyDescent="0.35"/>
    <row r="35" spans="1:5" x14ac:dyDescent="0.35">
      <c r="A35" s="210"/>
    </row>
    <row r="42" spans="1:5" x14ac:dyDescent="0.35">
      <c r="A42" s="210"/>
    </row>
    <row r="43" spans="1:5" x14ac:dyDescent="0.35">
      <c r="E43" s="210"/>
    </row>
    <row r="44" spans="1:5" x14ac:dyDescent="0.35">
      <c r="A44" s="210"/>
    </row>
    <row r="51" spans="1:5" x14ac:dyDescent="0.35">
      <c r="E51" s="217"/>
    </row>
    <row r="52" spans="1:5" x14ac:dyDescent="0.35">
      <c r="E52" s="217"/>
    </row>
    <row r="55" spans="1:5" x14ac:dyDescent="0.35">
      <c r="A55" s="210"/>
    </row>
    <row r="60" spans="1:5" x14ac:dyDescent="0.35">
      <c r="A60" s="215"/>
    </row>
  </sheetData>
  <mergeCells count="3">
    <mergeCell ref="A1:E1"/>
    <mergeCell ref="A3:E3"/>
    <mergeCell ref="A2:E2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rgb="FFA48484"/>
  </sheetPr>
  <dimension ref="A1:E60"/>
  <sheetViews>
    <sheetView showGridLines="0" zoomScaleNormal="100" workbookViewId="0">
      <selection activeCell="B5" sqref="B5"/>
    </sheetView>
  </sheetViews>
  <sheetFormatPr defaultColWidth="11.453125" defaultRowHeight="14.5" x14ac:dyDescent="0.35"/>
  <cols>
    <col min="1" max="1" width="23.7265625" style="91" customWidth="1"/>
    <col min="2" max="5" width="17.7265625" style="91" customWidth="1"/>
    <col min="6" max="16384" width="11.453125" style="91"/>
  </cols>
  <sheetData>
    <row r="1" spans="1:5" ht="13.5" customHeight="1" x14ac:dyDescent="0.35">
      <c r="A1" s="488" t="s">
        <v>369</v>
      </c>
      <c r="B1" s="488"/>
      <c r="C1" s="488"/>
      <c r="D1" s="488"/>
      <c r="E1" s="488"/>
    </row>
    <row r="2" spans="1:5" ht="30" customHeight="1" x14ac:dyDescent="0.35">
      <c r="A2" s="488" t="s">
        <v>370</v>
      </c>
      <c r="B2" s="458"/>
      <c r="C2" s="458"/>
      <c r="D2" s="458"/>
      <c r="E2" s="458"/>
    </row>
    <row r="3" spans="1:5" ht="12.75" customHeight="1" x14ac:dyDescent="0.35">
      <c r="A3" s="489" t="s">
        <v>346</v>
      </c>
      <c r="B3" s="458"/>
      <c r="C3" s="458"/>
      <c r="D3" s="458"/>
      <c r="E3" s="458"/>
    </row>
    <row r="4" spans="1:5" ht="6" customHeight="1" thickBot="1" x14ac:dyDescent="0.4">
      <c r="A4" s="148"/>
      <c r="B4" s="148"/>
      <c r="C4" s="148"/>
      <c r="D4" s="148"/>
      <c r="E4" s="148"/>
    </row>
    <row r="5" spans="1:5" ht="30" customHeight="1" thickBot="1" x14ac:dyDescent="0.4">
      <c r="A5" s="124" t="s">
        <v>23</v>
      </c>
      <c r="B5" s="327" t="s">
        <v>388</v>
      </c>
      <c r="C5" s="124" t="s">
        <v>243</v>
      </c>
      <c r="D5" s="124" t="s">
        <v>242</v>
      </c>
      <c r="E5" s="124" t="s">
        <v>241</v>
      </c>
    </row>
    <row r="6" spans="1:5" ht="13.5" customHeight="1" x14ac:dyDescent="0.35">
      <c r="A6" s="384" t="s">
        <v>102</v>
      </c>
      <c r="B6" s="385" t="s">
        <v>240</v>
      </c>
      <c r="C6" s="246">
        <v>35.569011319447199</v>
      </c>
      <c r="D6" s="246">
        <v>64.09976205932918</v>
      </c>
      <c r="E6" s="247">
        <v>-28.530750739881988</v>
      </c>
    </row>
    <row r="7" spans="1:5" ht="13.5" customHeight="1" x14ac:dyDescent="0.35">
      <c r="A7" s="384" t="s">
        <v>19</v>
      </c>
      <c r="B7" s="385" t="s">
        <v>238</v>
      </c>
      <c r="C7" s="246">
        <v>6.2086662406086424</v>
      </c>
      <c r="D7" s="246">
        <v>16.395305443990932</v>
      </c>
      <c r="E7" s="248">
        <v>-10.186639203382288</v>
      </c>
    </row>
    <row r="8" spans="1:5" ht="13.5" customHeight="1" x14ac:dyDescent="0.35">
      <c r="A8" s="384" t="s">
        <v>103</v>
      </c>
      <c r="B8" s="385" t="s">
        <v>238</v>
      </c>
      <c r="C8" s="246">
        <v>-8.165572398088786</v>
      </c>
      <c r="D8" s="246">
        <v>13.557501464058411</v>
      </c>
      <c r="E8" s="248">
        <v>-21.723073862147199</v>
      </c>
    </row>
    <row r="9" spans="1:5" ht="13.5" customHeight="1" x14ac:dyDescent="0.35">
      <c r="A9" s="384" t="s">
        <v>176</v>
      </c>
      <c r="B9" s="385" t="s">
        <v>240</v>
      </c>
      <c r="C9" s="246">
        <v>-28.957591816773387</v>
      </c>
      <c r="D9" s="246">
        <v>15.482904114007598</v>
      </c>
      <c r="E9" s="248">
        <v>-44.440495930780983</v>
      </c>
    </row>
    <row r="10" spans="1:5" ht="13.5" customHeight="1" thickBot="1" x14ac:dyDescent="0.4">
      <c r="A10" s="394" t="s">
        <v>104</v>
      </c>
      <c r="B10" s="395" t="s">
        <v>238</v>
      </c>
      <c r="C10" s="249">
        <v>-37.577294444575493</v>
      </c>
      <c r="D10" s="249">
        <v>15.897474338415037</v>
      </c>
      <c r="E10" s="250">
        <v>-53.474768782990537</v>
      </c>
    </row>
    <row r="11" spans="1:5" ht="13.5" customHeight="1" x14ac:dyDescent="0.35">
      <c r="A11" s="114" t="s">
        <v>205</v>
      </c>
      <c r="B11" s="113"/>
      <c r="C11" s="112"/>
      <c r="D11" s="112"/>
      <c r="E11" s="111"/>
    </row>
    <row r="12" spans="1:5" ht="13.5" customHeight="1" x14ac:dyDescent="0.35"/>
    <row r="13" spans="1:5" ht="13.5" customHeight="1" x14ac:dyDescent="0.35"/>
    <row r="14" spans="1:5" ht="13.5" customHeight="1" x14ac:dyDescent="0.35"/>
    <row r="15" spans="1:5" ht="13.5" customHeight="1" x14ac:dyDescent="0.35"/>
    <row r="16" spans="1:5" ht="13.5" customHeight="1" x14ac:dyDescent="0.35"/>
    <row r="17" spans="1:1" ht="13.5" customHeight="1" x14ac:dyDescent="0.35"/>
    <row r="18" spans="1:1" ht="13.5" customHeight="1" x14ac:dyDescent="0.35"/>
    <row r="19" spans="1:1" ht="13.5" customHeight="1" x14ac:dyDescent="0.35"/>
    <row r="20" spans="1:1" ht="13.5" customHeight="1" x14ac:dyDescent="0.35"/>
    <row r="21" spans="1:1" ht="13.5" customHeight="1" x14ac:dyDescent="0.35"/>
    <row r="22" spans="1:1" ht="13.5" customHeight="1" x14ac:dyDescent="0.35"/>
    <row r="23" spans="1:1" ht="13.5" customHeight="1" x14ac:dyDescent="0.35"/>
    <row r="24" spans="1:1" ht="13.5" customHeight="1" x14ac:dyDescent="0.35">
      <c r="A24" s="210"/>
    </row>
    <row r="25" spans="1:1" ht="13.5" customHeight="1" x14ac:dyDescent="0.35"/>
    <row r="26" spans="1:1" ht="13.5" customHeight="1" x14ac:dyDescent="0.35"/>
    <row r="27" spans="1:1" ht="13.5" customHeight="1" x14ac:dyDescent="0.35"/>
    <row r="28" spans="1:1" ht="13.5" customHeight="1" x14ac:dyDescent="0.35"/>
    <row r="29" spans="1:1" ht="13.5" customHeight="1" x14ac:dyDescent="0.35"/>
    <row r="30" spans="1:1" ht="13.5" customHeight="1" x14ac:dyDescent="0.35"/>
    <row r="31" spans="1:1" ht="13.5" customHeight="1" x14ac:dyDescent="0.35"/>
    <row r="32" spans="1:1" ht="13.5" customHeight="1" x14ac:dyDescent="0.35"/>
    <row r="33" spans="1:5" ht="13.5" customHeight="1" x14ac:dyDescent="0.35"/>
    <row r="34" spans="1:5" ht="13.5" customHeight="1" x14ac:dyDescent="0.35"/>
    <row r="35" spans="1:5" ht="13.5" customHeight="1" x14ac:dyDescent="0.35">
      <c r="A35" s="210"/>
    </row>
    <row r="36" spans="1:5" ht="13.5" customHeight="1" x14ac:dyDescent="0.35"/>
    <row r="37" spans="1:5" ht="13.5" customHeight="1" x14ac:dyDescent="0.35"/>
    <row r="38" spans="1:5" ht="13.5" customHeight="1" x14ac:dyDescent="0.35"/>
    <row r="39" spans="1:5" ht="13.5" customHeight="1" x14ac:dyDescent="0.35"/>
    <row r="40" spans="1:5" ht="13.5" customHeight="1" x14ac:dyDescent="0.35"/>
    <row r="41" spans="1:5" ht="13.5" customHeight="1" x14ac:dyDescent="0.35"/>
    <row r="42" spans="1:5" ht="13.5" customHeight="1" x14ac:dyDescent="0.35">
      <c r="A42" s="210"/>
    </row>
    <row r="43" spans="1:5" ht="13.5" customHeight="1" x14ac:dyDescent="0.35">
      <c r="E43" s="210"/>
    </row>
    <row r="44" spans="1:5" ht="13.5" customHeight="1" x14ac:dyDescent="0.35">
      <c r="A44" s="210"/>
    </row>
    <row r="45" spans="1:5" ht="13.5" customHeight="1" x14ac:dyDescent="0.35"/>
    <row r="46" spans="1:5" ht="13.5" customHeight="1" x14ac:dyDescent="0.35"/>
    <row r="47" spans="1:5" ht="13.5" customHeight="1" x14ac:dyDescent="0.35"/>
    <row r="48" spans="1:5" ht="13.5" customHeight="1" x14ac:dyDescent="0.35"/>
    <row r="49" spans="1:5" ht="13.5" customHeight="1" x14ac:dyDescent="0.35"/>
    <row r="51" spans="1:5" x14ac:dyDescent="0.35">
      <c r="E51" s="217"/>
    </row>
    <row r="52" spans="1:5" x14ac:dyDescent="0.35">
      <c r="E52" s="217"/>
    </row>
    <row r="55" spans="1:5" x14ac:dyDescent="0.35">
      <c r="A55" s="210"/>
    </row>
    <row r="60" spans="1:5" x14ac:dyDescent="0.35">
      <c r="A60" s="215"/>
    </row>
  </sheetData>
  <mergeCells count="3">
    <mergeCell ref="A1:E1"/>
    <mergeCell ref="A3:E3"/>
    <mergeCell ref="A2:E2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tabColor theme="9" tint="0.59999389629810485"/>
  </sheetPr>
  <dimension ref="A1:L60"/>
  <sheetViews>
    <sheetView showGridLines="0" topLeftCell="A7" zoomScale="130" zoomScaleNormal="130" workbookViewId="0">
      <selection activeCell="B5" sqref="B5"/>
    </sheetView>
  </sheetViews>
  <sheetFormatPr defaultColWidth="11.453125" defaultRowHeight="12.75" customHeight="1" x14ac:dyDescent="0.25"/>
  <cols>
    <col min="1" max="1" width="23.7265625" style="109" customWidth="1"/>
    <col min="2" max="2" width="21.7265625" style="109" customWidth="1"/>
    <col min="3" max="5" width="17.7265625" style="109" customWidth="1"/>
    <col min="6" max="6" width="11.453125" style="109"/>
    <col min="7" max="7" width="21.26953125" style="109" bestFit="1" customWidth="1"/>
    <col min="8" max="8" width="14.1796875" style="109" customWidth="1"/>
    <col min="9" max="9" width="10.81640625" style="109" customWidth="1"/>
    <col min="10" max="11" width="11" style="109" customWidth="1"/>
    <col min="12" max="12" width="11.453125" style="109"/>
    <col min="13" max="13" width="21.26953125" style="109" bestFit="1" customWidth="1"/>
    <col min="14" max="14" width="14.1796875" style="109" customWidth="1"/>
    <col min="15" max="16" width="11" style="109" customWidth="1"/>
    <col min="17" max="17" width="11.1796875" style="109" customWidth="1"/>
    <col min="18" max="16384" width="11.453125" style="109"/>
  </cols>
  <sheetData>
    <row r="1" spans="1:12" s="115" customFormat="1" ht="13.5" customHeight="1" x14ac:dyDescent="0.25">
      <c r="A1" s="488" t="s">
        <v>372</v>
      </c>
      <c r="B1" s="488"/>
      <c r="C1" s="488"/>
      <c r="D1" s="488"/>
      <c r="E1" s="488"/>
    </row>
    <row r="2" spans="1:12" s="115" customFormat="1" ht="30" customHeight="1" x14ac:dyDescent="0.25">
      <c r="A2" s="488" t="s">
        <v>371</v>
      </c>
      <c r="B2" s="458"/>
      <c r="C2" s="458"/>
      <c r="D2" s="458"/>
      <c r="E2" s="458"/>
    </row>
    <row r="3" spans="1:12" s="115" customFormat="1" ht="12.75" customHeight="1" x14ac:dyDescent="0.25">
      <c r="A3" s="489" t="s">
        <v>346</v>
      </c>
      <c r="B3" s="464"/>
      <c r="C3" s="464"/>
      <c r="D3" s="464"/>
      <c r="E3" s="464"/>
    </row>
    <row r="4" spans="1:12" s="115" customFormat="1" ht="6" customHeight="1" thickBot="1" x14ac:dyDescent="0.3">
      <c r="A4" s="148"/>
      <c r="B4" s="148"/>
      <c r="C4" s="148"/>
      <c r="D4" s="148"/>
      <c r="E4" s="148"/>
    </row>
    <row r="5" spans="1:12" s="115" customFormat="1" ht="30" customHeight="1" thickBot="1" x14ac:dyDescent="0.3">
      <c r="A5" s="124" t="s">
        <v>23</v>
      </c>
      <c r="B5" s="327" t="s">
        <v>388</v>
      </c>
      <c r="C5" s="124" t="s">
        <v>243</v>
      </c>
      <c r="D5" s="124" t="s">
        <v>242</v>
      </c>
      <c r="E5" s="124" t="s">
        <v>241</v>
      </c>
    </row>
    <row r="6" spans="1:12" ht="13.5" customHeight="1" x14ac:dyDescent="0.25">
      <c r="A6" s="384" t="s">
        <v>106</v>
      </c>
      <c r="B6" s="385" t="s">
        <v>238</v>
      </c>
      <c r="C6" s="246">
        <v>12.788659458494628</v>
      </c>
      <c r="D6" s="246">
        <v>-3.615184503929239</v>
      </c>
      <c r="E6" s="247">
        <v>16.403843962423871</v>
      </c>
      <c r="F6" s="115"/>
      <c r="L6" s="115"/>
    </row>
    <row r="7" spans="1:12" ht="13.5" customHeight="1" x14ac:dyDescent="0.25">
      <c r="A7" s="384" t="s">
        <v>107</v>
      </c>
      <c r="B7" s="385" t="s">
        <v>240</v>
      </c>
      <c r="C7" s="246">
        <v>9.5111993987188832</v>
      </c>
      <c r="D7" s="246">
        <v>-5.8308222728693346</v>
      </c>
      <c r="E7" s="248">
        <v>15.342021671588219</v>
      </c>
      <c r="F7" s="115"/>
      <c r="L7" s="115"/>
    </row>
    <row r="8" spans="1:12" ht="13.5" customHeight="1" x14ac:dyDescent="0.25">
      <c r="A8" s="384" t="s">
        <v>105</v>
      </c>
      <c r="B8" s="385" t="s">
        <v>240</v>
      </c>
      <c r="C8" s="246">
        <v>-1.0075884864513271</v>
      </c>
      <c r="D8" s="246">
        <v>-11.092332208645917</v>
      </c>
      <c r="E8" s="248">
        <v>10.08474372219459</v>
      </c>
      <c r="F8" s="115"/>
      <c r="L8" s="115"/>
    </row>
    <row r="9" spans="1:12" ht="13.5" customHeight="1" thickBot="1" x14ac:dyDescent="0.3">
      <c r="A9" s="394" t="s">
        <v>20</v>
      </c>
      <c r="B9" s="395" t="s">
        <v>238</v>
      </c>
      <c r="C9" s="249">
        <v>-3.6372652724529893</v>
      </c>
      <c r="D9" s="249">
        <v>-8.2938201662823055</v>
      </c>
      <c r="E9" s="250">
        <v>4.6565548938293162</v>
      </c>
      <c r="F9" s="115"/>
      <c r="L9" s="115"/>
    </row>
    <row r="10" spans="1:12" ht="13.5" customHeight="1" x14ac:dyDescent="0.25">
      <c r="A10" s="114" t="s">
        <v>205</v>
      </c>
      <c r="B10" s="113"/>
      <c r="C10" s="112"/>
      <c r="D10" s="112"/>
      <c r="E10" s="111"/>
      <c r="F10" s="110"/>
    </row>
    <row r="11" spans="1:12" ht="13.5" customHeight="1" x14ac:dyDescent="0.25"/>
    <row r="12" spans="1:12" ht="13.5" customHeight="1" x14ac:dyDescent="0.25"/>
    <row r="13" spans="1:12" ht="13.5" customHeight="1" x14ac:dyDescent="0.25"/>
    <row r="14" spans="1:12" ht="13.5" customHeight="1" x14ac:dyDescent="0.25"/>
    <row r="15" spans="1:12" ht="13.5" customHeight="1" x14ac:dyDescent="0.25"/>
    <row r="16" spans="1:12" ht="13.5" customHeight="1" x14ac:dyDescent="0.25"/>
    <row r="17" spans="1:1" ht="13.5" customHeight="1" x14ac:dyDescent="0.25"/>
    <row r="18" spans="1:1" ht="13.5" customHeight="1" x14ac:dyDescent="0.25"/>
    <row r="19" spans="1:1" ht="13.5" customHeight="1" x14ac:dyDescent="0.25"/>
    <row r="20" spans="1:1" ht="13.5" customHeight="1" x14ac:dyDescent="0.25"/>
    <row r="21" spans="1:1" ht="13.5" customHeight="1" x14ac:dyDescent="0.25"/>
    <row r="22" spans="1:1" ht="13.5" customHeight="1" x14ac:dyDescent="0.25"/>
    <row r="23" spans="1:1" ht="13.5" customHeight="1" x14ac:dyDescent="0.25"/>
    <row r="24" spans="1:1" ht="13.5" customHeight="1" x14ac:dyDescent="0.25">
      <c r="A24" s="241"/>
    </row>
    <row r="25" spans="1:1" ht="13.5" customHeight="1" x14ac:dyDescent="0.25"/>
    <row r="26" spans="1:1" ht="13.5" customHeight="1" x14ac:dyDescent="0.25"/>
    <row r="27" spans="1:1" ht="13.5" customHeight="1" x14ac:dyDescent="0.25"/>
    <row r="28" spans="1:1" ht="13.5" customHeight="1" x14ac:dyDescent="0.25"/>
    <row r="29" spans="1:1" ht="13.5" customHeight="1" x14ac:dyDescent="0.25"/>
    <row r="30" spans="1:1" ht="13.5" customHeight="1" x14ac:dyDescent="0.25"/>
    <row r="31" spans="1:1" ht="13.5" customHeight="1" x14ac:dyDescent="0.25"/>
    <row r="32" spans="1:1" ht="13.5" customHeight="1" x14ac:dyDescent="0.25"/>
    <row r="33" spans="1:5" ht="13.5" customHeight="1" x14ac:dyDescent="0.25"/>
    <row r="34" spans="1:5" ht="13.5" customHeight="1" x14ac:dyDescent="0.25"/>
    <row r="35" spans="1:5" ht="13.5" customHeight="1" x14ac:dyDescent="0.25">
      <c r="A35" s="241"/>
    </row>
    <row r="36" spans="1:5" ht="13.5" customHeight="1" x14ac:dyDescent="0.25"/>
    <row r="37" spans="1:5" ht="13.5" customHeight="1" x14ac:dyDescent="0.25"/>
    <row r="38" spans="1:5" ht="13.5" customHeight="1" x14ac:dyDescent="0.25"/>
    <row r="39" spans="1:5" ht="13.5" customHeight="1" x14ac:dyDescent="0.25"/>
    <row r="40" spans="1:5" ht="13.5" customHeight="1" x14ac:dyDescent="0.25"/>
    <row r="41" spans="1:5" ht="13.5" customHeight="1" x14ac:dyDescent="0.25"/>
    <row r="42" spans="1:5" ht="13.5" customHeight="1" x14ac:dyDescent="0.25">
      <c r="A42" s="241"/>
    </row>
    <row r="43" spans="1:5" ht="13.5" customHeight="1" x14ac:dyDescent="0.25">
      <c r="E43" s="241"/>
    </row>
    <row r="44" spans="1:5" ht="13.5" customHeight="1" x14ac:dyDescent="0.25">
      <c r="A44" s="241"/>
    </row>
    <row r="45" spans="1:5" ht="13.5" customHeight="1" x14ac:dyDescent="0.25"/>
    <row r="46" spans="1:5" ht="13.5" customHeight="1" x14ac:dyDescent="0.25"/>
    <row r="47" spans="1:5" ht="13.5" customHeight="1" x14ac:dyDescent="0.25"/>
    <row r="48" spans="1:5" ht="13.5" customHeight="1" x14ac:dyDescent="0.25"/>
    <row r="49" spans="1:5" ht="13.5" customHeight="1" x14ac:dyDescent="0.25"/>
    <row r="50" spans="1:5" ht="13.5" customHeight="1" x14ac:dyDescent="0.25"/>
    <row r="51" spans="1:5" ht="13.5" customHeight="1" x14ac:dyDescent="0.25">
      <c r="E51" s="239"/>
    </row>
    <row r="52" spans="1:5" ht="13.5" customHeight="1" x14ac:dyDescent="0.25">
      <c r="E52" s="239"/>
    </row>
    <row r="53" spans="1:5" ht="13.5" customHeight="1" x14ac:dyDescent="0.25"/>
    <row r="54" spans="1:5" ht="13.5" customHeight="1" x14ac:dyDescent="0.25"/>
    <row r="55" spans="1:5" ht="13.5" customHeight="1" x14ac:dyDescent="0.25">
      <c r="A55" s="241"/>
    </row>
    <row r="56" spans="1:5" ht="13.5" customHeight="1" x14ac:dyDescent="0.25"/>
    <row r="60" spans="1:5" ht="12.75" customHeight="1" x14ac:dyDescent="0.25">
      <c r="A60" s="239"/>
    </row>
  </sheetData>
  <mergeCells count="3">
    <mergeCell ref="A1:E1"/>
    <mergeCell ref="A3:E3"/>
    <mergeCell ref="A2:E2"/>
  </mergeCell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tabColor theme="9" tint="0.59999389629810485"/>
  </sheetPr>
  <dimension ref="A1:E65"/>
  <sheetViews>
    <sheetView showGridLines="0" topLeftCell="A70" zoomScale="130" zoomScaleNormal="130" workbookViewId="0">
      <selection activeCell="B5" sqref="B5"/>
    </sheetView>
  </sheetViews>
  <sheetFormatPr defaultColWidth="11.453125" defaultRowHeight="14.5" x14ac:dyDescent="0.35"/>
  <cols>
    <col min="1" max="1" width="23.7265625" style="91" customWidth="1"/>
    <col min="2" max="2" width="21.7265625" style="91" customWidth="1"/>
    <col min="3" max="5" width="17.7265625" style="91" customWidth="1"/>
    <col min="6" max="16384" width="11.453125" style="91"/>
  </cols>
  <sheetData>
    <row r="1" spans="1:5" ht="12.75" customHeight="1" x14ac:dyDescent="0.35">
      <c r="A1" s="488" t="s">
        <v>373</v>
      </c>
      <c r="B1" s="488"/>
      <c r="C1" s="488"/>
      <c r="D1" s="488"/>
      <c r="E1" s="488"/>
    </row>
    <row r="2" spans="1:5" ht="30" customHeight="1" x14ac:dyDescent="0.35">
      <c r="A2" s="488" t="s">
        <v>374</v>
      </c>
      <c r="B2" s="458"/>
      <c r="C2" s="458"/>
      <c r="D2" s="458"/>
      <c r="E2" s="458"/>
    </row>
    <row r="3" spans="1:5" ht="12.75" customHeight="1" x14ac:dyDescent="0.35">
      <c r="A3" s="489" t="s">
        <v>346</v>
      </c>
      <c r="B3" s="464"/>
      <c r="C3" s="464"/>
      <c r="D3" s="464"/>
      <c r="E3" s="464"/>
    </row>
    <row r="4" spans="1:5" ht="6" customHeight="1" thickBot="1" x14ac:dyDescent="0.4">
      <c r="A4" s="148"/>
      <c r="B4" s="148"/>
      <c r="C4" s="148"/>
      <c r="D4" s="148"/>
      <c r="E4" s="148"/>
    </row>
    <row r="5" spans="1:5" ht="30" customHeight="1" thickBot="1" x14ac:dyDescent="0.4">
      <c r="A5" s="124" t="s">
        <v>23</v>
      </c>
      <c r="B5" s="327" t="s">
        <v>388</v>
      </c>
      <c r="C5" s="124" t="s">
        <v>243</v>
      </c>
      <c r="D5" s="124" t="s">
        <v>242</v>
      </c>
      <c r="E5" s="124" t="s">
        <v>241</v>
      </c>
    </row>
    <row r="6" spans="1:5" ht="13.5" customHeight="1" x14ac:dyDescent="0.35">
      <c r="A6" s="384" t="s">
        <v>20</v>
      </c>
      <c r="B6" s="385" t="s">
        <v>238</v>
      </c>
      <c r="C6" s="246">
        <v>3.9384833199147438</v>
      </c>
      <c r="D6" s="246">
        <v>1.9671623964702143</v>
      </c>
      <c r="E6" s="247">
        <v>1.9713209234445288</v>
      </c>
    </row>
    <row r="7" spans="1:5" ht="13.5" customHeight="1" x14ac:dyDescent="0.35">
      <c r="A7" s="384" t="s">
        <v>107</v>
      </c>
      <c r="B7" s="385" t="s">
        <v>240</v>
      </c>
      <c r="C7" s="246">
        <v>4.8229691290271284E-2</v>
      </c>
      <c r="D7" s="246">
        <v>1.3764205113100816</v>
      </c>
      <c r="E7" s="248">
        <v>-1.32819082001981</v>
      </c>
    </row>
    <row r="8" spans="1:5" ht="13.5" customHeight="1" x14ac:dyDescent="0.35">
      <c r="A8" s="384" t="s">
        <v>106</v>
      </c>
      <c r="B8" s="385" t="s">
        <v>238</v>
      </c>
      <c r="C8" s="246">
        <v>-2.4395127925065765</v>
      </c>
      <c r="D8" s="246">
        <v>3.4150684716447706</v>
      </c>
      <c r="E8" s="248">
        <v>-5.8545812641513475</v>
      </c>
    </row>
    <row r="9" spans="1:5" ht="13.5" customHeight="1" thickBot="1" x14ac:dyDescent="0.4">
      <c r="A9" s="394" t="s">
        <v>105</v>
      </c>
      <c r="B9" s="395" t="s">
        <v>240</v>
      </c>
      <c r="C9" s="249">
        <v>-5.21552310177126</v>
      </c>
      <c r="D9" s="249">
        <v>-2.3360450834400486</v>
      </c>
      <c r="E9" s="250">
        <v>-2.879478018331211</v>
      </c>
    </row>
    <row r="10" spans="1:5" ht="13.5" customHeight="1" x14ac:dyDescent="0.35">
      <c r="A10" s="114" t="s">
        <v>205</v>
      </c>
      <c r="B10" s="113"/>
      <c r="C10" s="112"/>
      <c r="D10" s="112"/>
      <c r="E10" s="111"/>
    </row>
    <row r="11" spans="1:5" ht="13.5" customHeight="1" x14ac:dyDescent="0.35"/>
    <row r="12" spans="1:5" ht="13.5" customHeight="1" x14ac:dyDescent="0.35"/>
    <row r="13" spans="1:5" ht="13.5" customHeight="1" x14ac:dyDescent="0.35"/>
    <row r="14" spans="1:5" ht="13.5" customHeight="1" x14ac:dyDescent="0.35"/>
    <row r="15" spans="1:5" ht="13.5" customHeight="1" x14ac:dyDescent="0.35"/>
    <row r="16" spans="1:5" ht="13.5" customHeight="1" x14ac:dyDescent="0.35"/>
    <row r="17" spans="1:1" ht="13.5" customHeight="1" x14ac:dyDescent="0.35"/>
    <row r="18" spans="1:1" ht="13.5" customHeight="1" x14ac:dyDescent="0.35"/>
    <row r="19" spans="1:1" ht="13.5" customHeight="1" x14ac:dyDescent="0.35"/>
    <row r="20" spans="1:1" ht="13.5" customHeight="1" x14ac:dyDescent="0.35"/>
    <row r="21" spans="1:1" ht="13.5" customHeight="1" x14ac:dyDescent="0.35"/>
    <row r="22" spans="1:1" ht="13.5" customHeight="1" x14ac:dyDescent="0.35"/>
    <row r="23" spans="1:1" ht="13.5" customHeight="1" x14ac:dyDescent="0.35"/>
    <row r="24" spans="1:1" ht="13.5" customHeight="1" x14ac:dyDescent="0.35">
      <c r="A24" s="210"/>
    </row>
    <row r="25" spans="1:1" ht="13.5" customHeight="1" x14ac:dyDescent="0.35"/>
    <row r="26" spans="1:1" ht="13.5" customHeight="1" x14ac:dyDescent="0.35"/>
    <row r="27" spans="1:1" ht="13.5" customHeight="1" x14ac:dyDescent="0.35"/>
    <row r="28" spans="1:1" ht="13.5" customHeight="1" x14ac:dyDescent="0.35"/>
    <row r="29" spans="1:1" ht="13.5" customHeight="1" x14ac:dyDescent="0.35"/>
    <row r="30" spans="1:1" ht="13.5" customHeight="1" x14ac:dyDescent="0.35"/>
    <row r="31" spans="1:1" ht="13.5" customHeight="1" x14ac:dyDescent="0.35"/>
    <row r="32" spans="1:1" ht="13.5" customHeight="1" x14ac:dyDescent="0.35"/>
    <row r="33" spans="1:5" ht="13.5" customHeight="1" x14ac:dyDescent="0.35"/>
    <row r="34" spans="1:5" ht="13.5" customHeight="1" x14ac:dyDescent="0.35"/>
    <row r="35" spans="1:5" ht="13.5" customHeight="1" x14ac:dyDescent="0.35">
      <c r="A35" s="210"/>
    </row>
    <row r="36" spans="1:5" ht="13.5" customHeight="1" x14ac:dyDescent="0.35"/>
    <row r="37" spans="1:5" ht="13.5" customHeight="1" x14ac:dyDescent="0.35"/>
    <row r="38" spans="1:5" ht="13.5" customHeight="1" x14ac:dyDescent="0.35"/>
    <row r="39" spans="1:5" ht="13.5" customHeight="1" x14ac:dyDescent="0.35"/>
    <row r="40" spans="1:5" ht="13.5" customHeight="1" x14ac:dyDescent="0.35"/>
    <row r="41" spans="1:5" ht="13.5" customHeight="1" x14ac:dyDescent="0.35"/>
    <row r="42" spans="1:5" ht="13.5" customHeight="1" x14ac:dyDescent="0.35">
      <c r="A42" s="210"/>
    </row>
    <row r="43" spans="1:5" ht="13.5" customHeight="1" x14ac:dyDescent="0.35">
      <c r="E43" s="210"/>
    </row>
    <row r="44" spans="1:5" ht="13.5" customHeight="1" x14ac:dyDescent="0.35">
      <c r="A44" s="210"/>
    </row>
    <row r="45" spans="1:5" ht="13.5" customHeight="1" x14ac:dyDescent="0.35"/>
    <row r="46" spans="1:5" ht="13.5" customHeight="1" x14ac:dyDescent="0.35"/>
    <row r="47" spans="1:5" ht="13.5" customHeight="1" x14ac:dyDescent="0.35"/>
    <row r="48" spans="1:5" ht="13.5" customHeight="1" x14ac:dyDescent="0.35"/>
    <row r="49" spans="1:5" ht="13.5" customHeight="1" x14ac:dyDescent="0.35"/>
    <row r="50" spans="1:5" ht="13.5" customHeight="1" x14ac:dyDescent="0.35"/>
    <row r="51" spans="1:5" ht="13.5" customHeight="1" x14ac:dyDescent="0.35">
      <c r="E51" s="217"/>
    </row>
    <row r="52" spans="1:5" ht="13.5" customHeight="1" x14ac:dyDescent="0.35">
      <c r="E52" s="217"/>
    </row>
    <row r="53" spans="1:5" ht="13.5" customHeight="1" x14ac:dyDescent="0.35"/>
    <row r="54" spans="1:5" ht="13.5" customHeight="1" x14ac:dyDescent="0.35"/>
    <row r="55" spans="1:5" ht="13.5" customHeight="1" x14ac:dyDescent="0.35">
      <c r="A55" s="210"/>
    </row>
    <row r="56" spans="1:5" ht="13.5" customHeight="1" x14ac:dyDescent="0.35"/>
    <row r="57" spans="1:5" ht="13.5" customHeight="1" x14ac:dyDescent="0.35"/>
    <row r="58" spans="1:5" ht="13.5" customHeight="1" x14ac:dyDescent="0.35"/>
    <row r="59" spans="1:5" ht="13.5" customHeight="1" x14ac:dyDescent="0.35"/>
    <row r="60" spans="1:5" ht="13.5" customHeight="1" x14ac:dyDescent="0.35">
      <c r="A60" s="215"/>
    </row>
    <row r="61" spans="1:5" ht="13.5" customHeight="1" x14ac:dyDescent="0.35"/>
    <row r="62" spans="1:5" ht="13.5" customHeight="1" x14ac:dyDescent="0.35"/>
    <row r="63" spans="1:5" ht="13.5" customHeight="1" x14ac:dyDescent="0.35"/>
    <row r="64" spans="1:5" ht="13.5" customHeight="1" x14ac:dyDescent="0.35"/>
    <row r="65" ht="13.5" customHeight="1" x14ac:dyDescent="0.35"/>
  </sheetData>
  <mergeCells count="3">
    <mergeCell ref="A1:E1"/>
    <mergeCell ref="A3:E3"/>
    <mergeCell ref="A2:E2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tabColor theme="9" tint="0.59999389629810485"/>
  </sheetPr>
  <dimension ref="A1:E65"/>
  <sheetViews>
    <sheetView showGridLines="0" zoomScale="130" zoomScaleNormal="130" workbookViewId="0">
      <selection activeCell="D23" sqref="D23"/>
    </sheetView>
  </sheetViews>
  <sheetFormatPr defaultColWidth="11.453125" defaultRowHeight="14.5" x14ac:dyDescent="0.35"/>
  <cols>
    <col min="1" max="1" width="23.7265625" style="91" customWidth="1"/>
    <col min="2" max="2" width="21.7265625" style="91" customWidth="1"/>
    <col min="3" max="5" width="17.7265625" style="91" customWidth="1"/>
    <col min="6" max="16384" width="11.453125" style="91"/>
  </cols>
  <sheetData>
    <row r="1" spans="1:5" ht="13.5" customHeight="1" x14ac:dyDescent="0.35">
      <c r="A1" s="488" t="s">
        <v>376</v>
      </c>
      <c r="B1" s="488"/>
      <c r="C1" s="488"/>
      <c r="D1" s="488"/>
      <c r="E1" s="488"/>
    </row>
    <row r="2" spans="1:5" ht="30" customHeight="1" x14ac:dyDescent="0.35">
      <c r="A2" s="488" t="s">
        <v>375</v>
      </c>
      <c r="B2" s="458"/>
      <c r="C2" s="458"/>
      <c r="D2" s="458"/>
      <c r="E2" s="458"/>
    </row>
    <row r="3" spans="1:5" ht="12.75" customHeight="1" x14ac:dyDescent="0.35">
      <c r="A3" s="489" t="s">
        <v>346</v>
      </c>
      <c r="B3" s="464"/>
      <c r="C3" s="464"/>
      <c r="D3" s="464"/>
      <c r="E3" s="464"/>
    </row>
    <row r="4" spans="1:5" ht="6" customHeight="1" thickBot="1" x14ac:dyDescent="0.4">
      <c r="A4" s="148"/>
      <c r="B4" s="148"/>
      <c r="C4" s="148"/>
      <c r="D4" s="148"/>
      <c r="E4" s="148"/>
    </row>
    <row r="5" spans="1:5" ht="30" customHeight="1" thickBot="1" x14ac:dyDescent="0.4">
      <c r="A5" s="124" t="s">
        <v>23</v>
      </c>
      <c r="B5" s="327" t="s">
        <v>388</v>
      </c>
      <c r="C5" s="124" t="s">
        <v>243</v>
      </c>
      <c r="D5" s="124" t="s">
        <v>242</v>
      </c>
      <c r="E5" s="124" t="s">
        <v>241</v>
      </c>
    </row>
    <row r="6" spans="1:5" ht="13.5" customHeight="1" x14ac:dyDescent="0.35">
      <c r="A6" s="384" t="s">
        <v>105</v>
      </c>
      <c r="B6" s="385" t="s">
        <v>240</v>
      </c>
      <c r="C6" s="246">
        <v>11.362864185079108</v>
      </c>
      <c r="D6" s="246">
        <v>40.932059247388544</v>
      </c>
      <c r="E6" s="247">
        <v>-29.56919506230944</v>
      </c>
    </row>
    <row r="7" spans="1:5" ht="13.5" customHeight="1" x14ac:dyDescent="0.35">
      <c r="A7" s="384" t="s">
        <v>20</v>
      </c>
      <c r="B7" s="385" t="s">
        <v>238</v>
      </c>
      <c r="C7" s="246">
        <v>2.5421681861528529</v>
      </c>
      <c r="D7" s="246">
        <v>12.60441209849227</v>
      </c>
      <c r="E7" s="248">
        <v>-10.062243912339417</v>
      </c>
    </row>
    <row r="8" spans="1:5" ht="13.5" customHeight="1" x14ac:dyDescent="0.35">
      <c r="A8" s="384" t="s">
        <v>107</v>
      </c>
      <c r="B8" s="385" t="s">
        <v>240</v>
      </c>
      <c r="C8" s="246">
        <v>-31.365627748294667</v>
      </c>
      <c r="D8" s="246">
        <v>17.093757447160524</v>
      </c>
      <c r="E8" s="248">
        <v>-48.459385195455191</v>
      </c>
    </row>
    <row r="9" spans="1:5" ht="13.5" customHeight="1" thickBot="1" x14ac:dyDescent="0.4">
      <c r="A9" s="394" t="s">
        <v>106</v>
      </c>
      <c r="B9" s="395" t="s">
        <v>238</v>
      </c>
      <c r="C9" s="249">
        <v>-38.373948765232427</v>
      </c>
      <c r="D9" s="249">
        <v>6.8577977069941394</v>
      </c>
      <c r="E9" s="250">
        <v>-45.231746472226568</v>
      </c>
    </row>
    <row r="10" spans="1:5" ht="13.5" customHeight="1" x14ac:dyDescent="0.35">
      <c r="A10" s="114" t="s">
        <v>205</v>
      </c>
      <c r="B10" s="113"/>
      <c r="C10" s="112"/>
      <c r="D10" s="112"/>
      <c r="E10" s="111"/>
    </row>
    <row r="11" spans="1:5" ht="13.5" customHeight="1" x14ac:dyDescent="0.35"/>
    <row r="12" spans="1:5" ht="13.5" customHeight="1" x14ac:dyDescent="0.35"/>
    <row r="13" spans="1:5" ht="13.5" customHeight="1" x14ac:dyDescent="0.35"/>
    <row r="14" spans="1:5" ht="13.5" customHeight="1" x14ac:dyDescent="0.35"/>
    <row r="15" spans="1:5" ht="13.5" customHeight="1" x14ac:dyDescent="0.35"/>
    <row r="16" spans="1:5" ht="13.5" customHeight="1" x14ac:dyDescent="0.35"/>
    <row r="17" spans="1:1" ht="13.5" customHeight="1" x14ac:dyDescent="0.35"/>
    <row r="18" spans="1:1" ht="13.5" customHeight="1" x14ac:dyDescent="0.35"/>
    <row r="19" spans="1:1" ht="13.5" customHeight="1" x14ac:dyDescent="0.35"/>
    <row r="20" spans="1:1" ht="13.5" customHeight="1" x14ac:dyDescent="0.35"/>
    <row r="21" spans="1:1" ht="13.5" customHeight="1" x14ac:dyDescent="0.35"/>
    <row r="22" spans="1:1" ht="13.5" customHeight="1" x14ac:dyDescent="0.35"/>
    <row r="23" spans="1:1" ht="13.5" customHeight="1" x14ac:dyDescent="0.35"/>
    <row r="24" spans="1:1" ht="13.5" customHeight="1" x14ac:dyDescent="0.35">
      <c r="A24" s="210"/>
    </row>
    <row r="25" spans="1:1" ht="13.5" customHeight="1" x14ac:dyDescent="0.35"/>
    <row r="26" spans="1:1" ht="13.5" customHeight="1" x14ac:dyDescent="0.35"/>
    <row r="27" spans="1:1" ht="13.5" customHeight="1" x14ac:dyDescent="0.35"/>
    <row r="28" spans="1:1" ht="13.5" customHeight="1" x14ac:dyDescent="0.35"/>
    <row r="29" spans="1:1" ht="13.5" customHeight="1" x14ac:dyDescent="0.35"/>
    <row r="30" spans="1:1" ht="13.5" customHeight="1" x14ac:dyDescent="0.35"/>
    <row r="31" spans="1:1" ht="13.5" customHeight="1" x14ac:dyDescent="0.35"/>
    <row r="32" spans="1:1" ht="13.5" customHeight="1" x14ac:dyDescent="0.35"/>
    <row r="33" spans="1:5" ht="13.5" customHeight="1" x14ac:dyDescent="0.35"/>
    <row r="34" spans="1:5" ht="13.5" customHeight="1" x14ac:dyDescent="0.35"/>
    <row r="35" spans="1:5" ht="13.5" customHeight="1" x14ac:dyDescent="0.35">
      <c r="A35" s="210"/>
    </row>
    <row r="36" spans="1:5" ht="13.5" customHeight="1" x14ac:dyDescent="0.35"/>
    <row r="37" spans="1:5" ht="13.5" customHeight="1" x14ac:dyDescent="0.35"/>
    <row r="38" spans="1:5" ht="13.5" customHeight="1" x14ac:dyDescent="0.35"/>
    <row r="39" spans="1:5" ht="13.5" customHeight="1" x14ac:dyDescent="0.35"/>
    <row r="40" spans="1:5" ht="13.5" customHeight="1" x14ac:dyDescent="0.35"/>
    <row r="41" spans="1:5" ht="13.5" customHeight="1" x14ac:dyDescent="0.35"/>
    <row r="42" spans="1:5" ht="13.5" customHeight="1" x14ac:dyDescent="0.35">
      <c r="A42" s="210"/>
    </row>
    <row r="43" spans="1:5" ht="13.5" customHeight="1" x14ac:dyDescent="0.35">
      <c r="E43" s="210"/>
    </row>
    <row r="44" spans="1:5" ht="13.5" customHeight="1" x14ac:dyDescent="0.35">
      <c r="A44" s="210"/>
    </row>
    <row r="45" spans="1:5" ht="13.5" customHeight="1" x14ac:dyDescent="0.35"/>
    <row r="46" spans="1:5" ht="13.5" customHeight="1" x14ac:dyDescent="0.35"/>
    <row r="47" spans="1:5" ht="13.5" customHeight="1" x14ac:dyDescent="0.35"/>
    <row r="48" spans="1:5" ht="13.5" customHeight="1" x14ac:dyDescent="0.35"/>
    <row r="49" spans="1:5" ht="13.5" customHeight="1" x14ac:dyDescent="0.35"/>
    <row r="50" spans="1:5" ht="13.5" customHeight="1" x14ac:dyDescent="0.35"/>
    <row r="51" spans="1:5" ht="13.5" customHeight="1" x14ac:dyDescent="0.35">
      <c r="E51" s="217"/>
    </row>
    <row r="52" spans="1:5" ht="13.5" customHeight="1" x14ac:dyDescent="0.35">
      <c r="E52" s="217"/>
    </row>
    <row r="53" spans="1:5" ht="13.5" customHeight="1" x14ac:dyDescent="0.35"/>
    <row r="54" spans="1:5" ht="13.5" customHeight="1" x14ac:dyDescent="0.35"/>
    <row r="55" spans="1:5" ht="13.5" customHeight="1" x14ac:dyDescent="0.35">
      <c r="A55" s="210"/>
    </row>
    <row r="56" spans="1:5" ht="13.5" customHeight="1" x14ac:dyDescent="0.35"/>
    <row r="57" spans="1:5" ht="13.5" customHeight="1" x14ac:dyDescent="0.35"/>
    <row r="58" spans="1:5" ht="13.5" customHeight="1" x14ac:dyDescent="0.35"/>
    <row r="59" spans="1:5" ht="13.5" customHeight="1" x14ac:dyDescent="0.35"/>
    <row r="60" spans="1:5" ht="13.5" customHeight="1" x14ac:dyDescent="0.35">
      <c r="A60" s="215"/>
    </row>
    <row r="61" spans="1:5" ht="13.5" customHeight="1" x14ac:dyDescent="0.35"/>
    <row r="62" spans="1:5" ht="13.5" customHeight="1" x14ac:dyDescent="0.35"/>
    <row r="63" spans="1:5" ht="13.5" customHeight="1" x14ac:dyDescent="0.35"/>
    <row r="64" spans="1:5" ht="13.5" customHeight="1" x14ac:dyDescent="0.35"/>
    <row r="65" ht="13.5" customHeight="1" x14ac:dyDescent="0.35"/>
  </sheetData>
  <mergeCells count="3">
    <mergeCell ref="A1:E1"/>
    <mergeCell ref="A3:E3"/>
    <mergeCell ref="A2:E2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tabColor theme="2" tint="-0.749992370372631"/>
  </sheetPr>
  <dimension ref="A5:U57"/>
  <sheetViews>
    <sheetView showGridLines="0" topLeftCell="B22" zoomScale="130" zoomScaleNormal="130" workbookViewId="0">
      <selection activeCell="E50" sqref="E39:E50"/>
    </sheetView>
  </sheetViews>
  <sheetFormatPr defaultColWidth="11.453125" defaultRowHeight="14.5" x14ac:dyDescent="0.35"/>
  <cols>
    <col min="1" max="16384" width="11.453125" style="91"/>
  </cols>
  <sheetData>
    <row r="5" spans="4:21" ht="15.75" customHeight="1" x14ac:dyDescent="0.35"/>
    <row r="6" spans="4:21" ht="15" customHeight="1" x14ac:dyDescent="0.35"/>
    <row r="7" spans="4:21" x14ac:dyDescent="0.35"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</row>
    <row r="8" spans="4:21" x14ac:dyDescent="0.35"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</row>
    <row r="10" spans="4:21" ht="14.25" customHeight="1" x14ac:dyDescent="0.35"/>
    <row r="11" spans="4:21" x14ac:dyDescent="0.35">
      <c r="D11" s="426" t="s">
        <v>285</v>
      </c>
      <c r="E11" s="426"/>
      <c r="F11" s="426"/>
      <c r="G11" s="426"/>
      <c r="H11" s="426"/>
      <c r="I11" s="426"/>
      <c r="J11" s="426"/>
      <c r="K11" s="426"/>
      <c r="L11" s="426"/>
      <c r="M11" s="426"/>
      <c r="N11" s="426"/>
      <c r="O11" s="426"/>
      <c r="P11" s="426"/>
      <c r="Q11" s="458"/>
    </row>
    <row r="12" spans="4:21" x14ac:dyDescent="0.35">
      <c r="D12" s="426"/>
      <c r="E12" s="426"/>
      <c r="F12" s="426"/>
      <c r="G12" s="426"/>
      <c r="H12" s="426"/>
      <c r="I12" s="426"/>
      <c r="J12" s="426"/>
      <c r="K12" s="426"/>
      <c r="L12" s="426"/>
      <c r="M12" s="426"/>
      <c r="N12" s="426"/>
      <c r="O12" s="426"/>
      <c r="P12" s="426"/>
      <c r="Q12" s="458"/>
    </row>
    <row r="13" spans="4:21" x14ac:dyDescent="0.35">
      <c r="D13" s="426"/>
      <c r="E13" s="426"/>
      <c r="F13" s="426"/>
      <c r="G13" s="426"/>
      <c r="H13" s="426"/>
      <c r="I13" s="426"/>
      <c r="J13" s="426"/>
      <c r="K13" s="426"/>
      <c r="L13" s="426"/>
      <c r="M13" s="426"/>
      <c r="N13" s="426"/>
      <c r="O13" s="426"/>
      <c r="P13" s="426"/>
      <c r="Q13" s="458"/>
    </row>
    <row r="14" spans="4:21" x14ac:dyDescent="0.35">
      <c r="D14" s="426"/>
      <c r="E14" s="426"/>
      <c r="F14" s="426"/>
      <c r="G14" s="426"/>
      <c r="H14" s="426"/>
      <c r="I14" s="426"/>
      <c r="J14" s="426"/>
      <c r="K14" s="426"/>
      <c r="L14" s="426"/>
      <c r="M14" s="426"/>
      <c r="N14" s="426"/>
      <c r="O14" s="426"/>
      <c r="P14" s="426"/>
      <c r="Q14" s="458"/>
    </row>
    <row r="15" spans="4:21" x14ac:dyDescent="0.35">
      <c r="D15" s="426"/>
      <c r="E15" s="426"/>
      <c r="F15" s="426"/>
      <c r="G15" s="426"/>
      <c r="H15" s="426"/>
      <c r="I15" s="426"/>
      <c r="J15" s="426"/>
      <c r="K15" s="426"/>
      <c r="L15" s="426"/>
      <c r="M15" s="426"/>
      <c r="N15" s="426"/>
      <c r="O15" s="426"/>
      <c r="P15" s="426"/>
      <c r="Q15" s="458"/>
    </row>
    <row r="16" spans="4:21" x14ac:dyDescent="0.35">
      <c r="D16" s="426"/>
      <c r="E16" s="426"/>
      <c r="F16" s="426"/>
      <c r="G16" s="426"/>
      <c r="H16" s="426"/>
      <c r="I16" s="426"/>
      <c r="J16" s="426"/>
      <c r="K16" s="426"/>
      <c r="L16" s="426"/>
      <c r="M16" s="426"/>
      <c r="N16" s="426"/>
      <c r="O16" s="426"/>
      <c r="P16" s="426"/>
      <c r="Q16" s="458"/>
    </row>
    <row r="17" spans="1:17" x14ac:dyDescent="0.35">
      <c r="D17" s="426"/>
      <c r="E17" s="426"/>
      <c r="F17" s="426"/>
      <c r="G17" s="426"/>
      <c r="H17" s="426"/>
      <c r="I17" s="426"/>
      <c r="J17" s="426"/>
      <c r="K17" s="426"/>
      <c r="L17" s="426"/>
      <c r="M17" s="426"/>
      <c r="N17" s="426"/>
      <c r="O17" s="426"/>
      <c r="P17" s="426"/>
      <c r="Q17" s="458"/>
    </row>
    <row r="18" spans="1:17" x14ac:dyDescent="0.35">
      <c r="D18" s="426"/>
      <c r="E18" s="426"/>
      <c r="F18" s="426"/>
      <c r="G18" s="426"/>
      <c r="H18" s="426"/>
      <c r="I18" s="426"/>
      <c r="J18" s="426"/>
      <c r="K18" s="426"/>
      <c r="L18" s="426"/>
      <c r="M18" s="426"/>
      <c r="N18" s="426"/>
      <c r="O18" s="426"/>
      <c r="P18" s="426"/>
      <c r="Q18" s="458"/>
    </row>
    <row r="19" spans="1:17" x14ac:dyDescent="0.35">
      <c r="D19" s="426"/>
      <c r="E19" s="426"/>
      <c r="F19" s="426"/>
      <c r="G19" s="426"/>
      <c r="H19" s="426"/>
      <c r="I19" s="426"/>
      <c r="J19" s="426"/>
      <c r="K19" s="426"/>
      <c r="L19" s="426"/>
      <c r="M19" s="426"/>
      <c r="N19" s="426"/>
      <c r="O19" s="426"/>
      <c r="P19" s="426"/>
      <c r="Q19" s="458"/>
    </row>
    <row r="20" spans="1:17" x14ac:dyDescent="0.35">
      <c r="D20" s="426"/>
      <c r="E20" s="426"/>
      <c r="F20" s="426"/>
      <c r="G20" s="426"/>
      <c r="H20" s="426"/>
      <c r="I20" s="426"/>
      <c r="J20" s="426"/>
      <c r="K20" s="426"/>
      <c r="L20" s="426"/>
      <c r="M20" s="426"/>
      <c r="N20" s="426"/>
      <c r="O20" s="426"/>
      <c r="P20" s="426"/>
      <c r="Q20" s="458"/>
    </row>
    <row r="21" spans="1:17" x14ac:dyDescent="0.35">
      <c r="A21" s="149"/>
      <c r="D21" s="426"/>
      <c r="E21" s="426"/>
      <c r="F21" s="426"/>
      <c r="G21" s="426"/>
      <c r="H21" s="426"/>
      <c r="I21" s="426"/>
      <c r="J21" s="426"/>
      <c r="K21" s="426"/>
      <c r="L21" s="426"/>
      <c r="M21" s="426"/>
      <c r="N21" s="426"/>
      <c r="O21" s="426"/>
      <c r="P21" s="426"/>
      <c r="Q21" s="458"/>
    </row>
    <row r="22" spans="1:17" x14ac:dyDescent="0.35">
      <c r="D22" s="426"/>
      <c r="E22" s="426"/>
      <c r="F22" s="426"/>
      <c r="G22" s="426"/>
      <c r="H22" s="426"/>
      <c r="I22" s="426"/>
      <c r="J22" s="426"/>
      <c r="K22" s="426"/>
      <c r="L22" s="426"/>
      <c r="M22" s="426"/>
      <c r="N22" s="426"/>
      <c r="O22" s="426"/>
      <c r="P22" s="426"/>
      <c r="Q22" s="458"/>
    </row>
    <row r="23" spans="1:17" x14ac:dyDescent="0.35">
      <c r="D23" s="426"/>
      <c r="E23" s="426"/>
      <c r="F23" s="426"/>
      <c r="G23" s="426"/>
      <c r="H23" s="426"/>
      <c r="I23" s="426"/>
      <c r="J23" s="426"/>
      <c r="K23" s="426"/>
      <c r="L23" s="426"/>
      <c r="M23" s="426"/>
      <c r="N23" s="426"/>
      <c r="O23" s="426"/>
      <c r="P23" s="426"/>
      <c r="Q23" s="458"/>
    </row>
    <row r="24" spans="1:17" x14ac:dyDescent="0.35">
      <c r="D24" s="426"/>
      <c r="E24" s="426"/>
      <c r="F24" s="426"/>
      <c r="G24" s="426"/>
      <c r="H24" s="426"/>
      <c r="I24" s="426"/>
      <c r="J24" s="426"/>
      <c r="K24" s="426"/>
      <c r="L24" s="426"/>
      <c r="M24" s="426"/>
      <c r="N24" s="426"/>
      <c r="O24" s="426"/>
      <c r="P24" s="426"/>
      <c r="Q24" s="458"/>
    </row>
    <row r="25" spans="1:17" x14ac:dyDescent="0.35">
      <c r="D25" s="426"/>
      <c r="E25" s="426"/>
      <c r="F25" s="426"/>
      <c r="G25" s="426"/>
      <c r="H25" s="426"/>
      <c r="I25" s="426"/>
      <c r="J25" s="426"/>
      <c r="K25" s="426"/>
      <c r="L25" s="426"/>
      <c r="M25" s="426"/>
      <c r="N25" s="426"/>
      <c r="O25" s="426"/>
      <c r="P25" s="426"/>
      <c r="Q25" s="458"/>
    </row>
    <row r="26" spans="1:17" x14ac:dyDescent="0.35">
      <c r="D26" s="426"/>
      <c r="E26" s="426"/>
      <c r="F26" s="426"/>
      <c r="G26" s="426"/>
      <c r="H26" s="426"/>
      <c r="I26" s="426"/>
      <c r="J26" s="426"/>
      <c r="K26" s="426"/>
      <c r="L26" s="426"/>
      <c r="M26" s="426"/>
      <c r="N26" s="426"/>
      <c r="O26" s="426"/>
      <c r="P26" s="426"/>
      <c r="Q26" s="458"/>
    </row>
    <row r="27" spans="1:17" x14ac:dyDescent="0.35">
      <c r="D27" s="426"/>
      <c r="E27" s="426"/>
      <c r="F27" s="426"/>
      <c r="G27" s="426"/>
      <c r="H27" s="426"/>
      <c r="I27" s="426"/>
      <c r="J27" s="426"/>
      <c r="K27" s="426"/>
      <c r="L27" s="426"/>
      <c r="M27" s="426"/>
      <c r="N27" s="426"/>
      <c r="O27" s="426"/>
      <c r="P27" s="426"/>
      <c r="Q27" s="458"/>
    </row>
    <row r="28" spans="1:17" x14ac:dyDescent="0.35">
      <c r="D28" s="426"/>
      <c r="E28" s="426"/>
      <c r="F28" s="426"/>
      <c r="G28" s="426"/>
      <c r="H28" s="426"/>
      <c r="I28" s="426"/>
      <c r="J28" s="426"/>
      <c r="K28" s="426"/>
      <c r="L28" s="426"/>
      <c r="M28" s="426"/>
      <c r="N28" s="426"/>
      <c r="O28" s="426"/>
      <c r="P28" s="426"/>
      <c r="Q28" s="458"/>
    </row>
    <row r="29" spans="1:17" x14ac:dyDescent="0.35">
      <c r="D29" s="426"/>
      <c r="E29" s="426"/>
      <c r="F29" s="426"/>
      <c r="G29" s="426"/>
      <c r="H29" s="426"/>
      <c r="I29" s="426"/>
      <c r="J29" s="426"/>
      <c r="K29" s="426"/>
      <c r="L29" s="426"/>
      <c r="M29" s="426"/>
      <c r="N29" s="426"/>
      <c r="O29" s="426"/>
      <c r="P29" s="426"/>
      <c r="Q29" s="458"/>
    </row>
    <row r="30" spans="1:17" x14ac:dyDescent="0.35">
      <c r="D30" s="426"/>
      <c r="E30" s="426"/>
      <c r="F30" s="426"/>
      <c r="G30" s="426"/>
      <c r="H30" s="426"/>
      <c r="I30" s="426"/>
      <c r="J30" s="426"/>
      <c r="K30" s="426"/>
      <c r="L30" s="426"/>
      <c r="M30" s="426"/>
      <c r="N30" s="426"/>
      <c r="O30" s="426"/>
      <c r="P30" s="426"/>
      <c r="Q30" s="458"/>
    </row>
    <row r="31" spans="1:17" x14ac:dyDescent="0.35">
      <c r="D31" s="426"/>
      <c r="E31" s="426"/>
      <c r="F31" s="426"/>
      <c r="G31" s="426"/>
      <c r="H31" s="426"/>
      <c r="I31" s="426"/>
      <c r="J31" s="426"/>
      <c r="K31" s="426"/>
      <c r="L31" s="426"/>
      <c r="M31" s="426"/>
      <c r="N31" s="426"/>
      <c r="O31" s="426"/>
      <c r="P31" s="426"/>
      <c r="Q31" s="458"/>
    </row>
    <row r="32" spans="1:17" x14ac:dyDescent="0.35">
      <c r="A32" s="149"/>
      <c r="D32" s="426"/>
      <c r="E32" s="426"/>
      <c r="F32" s="426"/>
      <c r="G32" s="426"/>
      <c r="H32" s="426"/>
      <c r="I32" s="426"/>
      <c r="J32" s="426"/>
      <c r="K32" s="426"/>
      <c r="L32" s="426"/>
      <c r="M32" s="426"/>
      <c r="N32" s="426"/>
      <c r="O32" s="426"/>
      <c r="P32" s="426"/>
      <c r="Q32" s="458"/>
    </row>
    <row r="33" spans="1:17" x14ac:dyDescent="0.35">
      <c r="D33" s="426"/>
      <c r="E33" s="426"/>
      <c r="F33" s="426"/>
      <c r="G33" s="426"/>
      <c r="H33" s="426"/>
      <c r="I33" s="426"/>
      <c r="J33" s="426"/>
      <c r="K33" s="426"/>
      <c r="L33" s="426"/>
      <c r="M33" s="426"/>
      <c r="N33" s="426"/>
      <c r="O33" s="426"/>
      <c r="P33" s="426"/>
      <c r="Q33" s="458"/>
    </row>
    <row r="34" spans="1:17" x14ac:dyDescent="0.35">
      <c r="D34" s="426"/>
      <c r="E34" s="426"/>
      <c r="F34" s="426"/>
      <c r="G34" s="426"/>
      <c r="H34" s="426"/>
      <c r="I34" s="426"/>
      <c r="J34" s="426"/>
      <c r="K34" s="426"/>
      <c r="L34" s="426"/>
      <c r="M34" s="426"/>
      <c r="N34" s="426"/>
      <c r="O34" s="426"/>
      <c r="P34" s="426"/>
      <c r="Q34" s="458"/>
    </row>
    <row r="35" spans="1:17" x14ac:dyDescent="0.35">
      <c r="D35" s="426"/>
      <c r="E35" s="426"/>
      <c r="F35" s="426"/>
      <c r="G35" s="426"/>
      <c r="H35" s="426"/>
      <c r="I35" s="426"/>
      <c r="J35" s="426"/>
      <c r="K35" s="426"/>
      <c r="L35" s="426"/>
      <c r="M35" s="426"/>
      <c r="N35" s="426"/>
      <c r="O35" s="426"/>
      <c r="P35" s="426"/>
      <c r="Q35" s="458"/>
    </row>
    <row r="36" spans="1:17" x14ac:dyDescent="0.35">
      <c r="D36" s="426"/>
      <c r="E36" s="426"/>
      <c r="F36" s="426"/>
      <c r="G36" s="426"/>
      <c r="H36" s="426"/>
      <c r="I36" s="426"/>
      <c r="J36" s="426"/>
      <c r="K36" s="426"/>
      <c r="L36" s="426"/>
      <c r="M36" s="426"/>
      <c r="N36" s="426"/>
      <c r="O36" s="426"/>
      <c r="P36" s="426"/>
      <c r="Q36" s="458"/>
    </row>
    <row r="37" spans="1:17" x14ac:dyDescent="0.35">
      <c r="D37" s="458"/>
      <c r="E37" s="458"/>
      <c r="F37" s="458"/>
      <c r="G37" s="458"/>
      <c r="H37" s="458"/>
      <c r="I37" s="458"/>
      <c r="J37" s="458"/>
      <c r="K37" s="458"/>
      <c r="L37" s="458"/>
      <c r="M37" s="458"/>
      <c r="N37" s="458"/>
      <c r="O37" s="458"/>
      <c r="P37" s="458"/>
      <c r="Q37" s="458"/>
    </row>
    <row r="38" spans="1:17" x14ac:dyDescent="0.35">
      <c r="D38" s="458"/>
      <c r="E38" s="458"/>
      <c r="F38" s="458"/>
      <c r="G38" s="458"/>
      <c r="H38" s="458"/>
      <c r="I38" s="458"/>
      <c r="J38" s="458"/>
      <c r="K38" s="458"/>
      <c r="L38" s="458"/>
      <c r="M38" s="458"/>
      <c r="N38" s="458"/>
      <c r="O38" s="458"/>
      <c r="P38" s="458"/>
      <c r="Q38" s="458"/>
    </row>
    <row r="39" spans="1:17" x14ac:dyDescent="0.35">
      <c r="A39" s="149"/>
      <c r="E39" s="419"/>
    </row>
    <row r="40" spans="1:17" x14ac:dyDescent="0.35">
      <c r="E40" s="417"/>
    </row>
    <row r="41" spans="1:17" x14ac:dyDescent="0.35">
      <c r="A41" s="149"/>
      <c r="E41" s="419"/>
    </row>
    <row r="42" spans="1:17" x14ac:dyDescent="0.35">
      <c r="E42" s="419"/>
    </row>
    <row r="43" spans="1:17" x14ac:dyDescent="0.35">
      <c r="E43" s="419"/>
    </row>
    <row r="44" spans="1:17" x14ac:dyDescent="0.35">
      <c r="E44" s="419"/>
    </row>
    <row r="45" spans="1:17" x14ac:dyDescent="0.35">
      <c r="E45" s="419"/>
    </row>
    <row r="46" spans="1:17" x14ac:dyDescent="0.35">
      <c r="E46" s="419"/>
    </row>
    <row r="47" spans="1:17" x14ac:dyDescent="0.35">
      <c r="E47" s="419"/>
    </row>
    <row r="48" spans="1:17" x14ac:dyDescent="0.35">
      <c r="E48" s="422"/>
    </row>
    <row r="49" spans="1:5" x14ac:dyDescent="0.35">
      <c r="E49" s="422"/>
    </row>
    <row r="50" spans="1:5" x14ac:dyDescent="0.35">
      <c r="E50" s="419"/>
    </row>
    <row r="52" spans="1:5" x14ac:dyDescent="0.35">
      <c r="A52" s="149"/>
    </row>
    <row r="57" spans="1:5" x14ac:dyDescent="0.35">
      <c r="A57" s="152"/>
    </row>
  </sheetData>
  <mergeCells count="1">
    <mergeCell ref="D11:Q3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58"/>
  <sheetViews>
    <sheetView showGridLines="0" zoomScale="130" zoomScaleNormal="130" workbookViewId="0">
      <selection activeCell="D21" sqref="D21"/>
    </sheetView>
  </sheetViews>
  <sheetFormatPr defaultColWidth="11.453125" defaultRowHeight="14" x14ac:dyDescent="0.3"/>
  <cols>
    <col min="1" max="2" width="15.7265625" style="17" customWidth="1"/>
    <col min="3" max="3" width="11.453125" style="17"/>
    <col min="4" max="4" width="15.453125" style="17" customWidth="1"/>
    <col min="5" max="5" width="15.54296875" style="17" customWidth="1"/>
    <col min="6" max="7" width="15.7265625" style="17" customWidth="1"/>
    <col min="8" max="8" width="11.453125" style="17" customWidth="1"/>
    <col min="9" max="9" width="15.453125" style="17" customWidth="1"/>
    <col min="10" max="10" width="15.54296875" style="17" customWidth="1"/>
    <col min="11" max="13" width="11.453125" style="17"/>
    <col min="14" max="14" width="13.7265625" style="17" customWidth="1"/>
    <col min="15" max="15" width="11.453125" style="17"/>
    <col min="16" max="16" width="15.453125" style="17" customWidth="1"/>
    <col min="17" max="17" width="18.26953125" style="17" customWidth="1"/>
    <col min="18" max="18" width="13.7265625" style="17" customWidth="1"/>
    <col min="19" max="19" width="11.453125" style="17"/>
    <col min="20" max="20" width="15.453125" style="17" customWidth="1"/>
    <col min="21" max="21" width="18.26953125" style="17" customWidth="1"/>
    <col min="22" max="16384" width="11.453125" style="17"/>
  </cols>
  <sheetData>
    <row r="1" spans="1:21" s="161" customFormat="1" ht="14.25" customHeight="1" x14ac:dyDescent="0.25">
      <c r="A1" s="454" t="s">
        <v>212</v>
      </c>
      <c r="B1" s="454"/>
      <c r="C1" s="454"/>
      <c r="D1" s="454"/>
      <c r="E1" s="454"/>
      <c r="F1" s="454"/>
      <c r="G1" s="454"/>
      <c r="H1" s="454"/>
      <c r="I1" s="454"/>
      <c r="J1" s="454"/>
    </row>
    <row r="2" spans="1:21" s="161" customFormat="1" ht="15" customHeight="1" x14ac:dyDescent="0.25">
      <c r="A2" s="454" t="s">
        <v>260</v>
      </c>
      <c r="B2" s="454"/>
      <c r="C2" s="454"/>
      <c r="D2" s="454"/>
      <c r="E2" s="454"/>
      <c r="F2" s="454"/>
      <c r="G2" s="454"/>
      <c r="H2" s="454"/>
      <c r="I2" s="454"/>
      <c r="J2" s="454"/>
    </row>
    <row r="3" spans="1:21" s="161" customFormat="1" ht="5.25" customHeight="1" thickBot="1" x14ac:dyDescent="0.3">
      <c r="A3" s="142"/>
      <c r="B3" s="142"/>
      <c r="C3" s="142"/>
      <c r="D3" s="142"/>
      <c r="E3" s="142"/>
      <c r="F3" s="142"/>
      <c r="G3" s="142"/>
      <c r="H3" s="142"/>
      <c r="I3" s="142"/>
      <c r="J3" s="142"/>
    </row>
    <row r="4" spans="1:21" ht="16.5" customHeight="1" thickBot="1" x14ac:dyDescent="0.35">
      <c r="A4" s="450" t="s">
        <v>23</v>
      </c>
      <c r="B4" s="451" t="s">
        <v>388</v>
      </c>
      <c r="C4" s="449">
        <v>2007</v>
      </c>
      <c r="D4" s="449"/>
      <c r="E4" s="449"/>
      <c r="F4" s="450" t="s">
        <v>23</v>
      </c>
      <c r="G4" s="451" t="s">
        <v>388</v>
      </c>
      <c r="H4" s="449">
        <v>2017</v>
      </c>
      <c r="I4" s="449"/>
      <c r="J4" s="449"/>
    </row>
    <row r="5" spans="1:21" s="14" customFormat="1" ht="19.5" customHeight="1" thickBot="1" x14ac:dyDescent="0.35">
      <c r="A5" s="450"/>
      <c r="B5" s="452"/>
      <c r="C5" s="446" t="s">
        <v>24</v>
      </c>
      <c r="D5" s="446"/>
      <c r="E5" s="446"/>
      <c r="F5" s="450"/>
      <c r="G5" s="452"/>
      <c r="H5" s="446" t="s">
        <v>24</v>
      </c>
      <c r="I5" s="446"/>
      <c r="J5" s="446"/>
      <c r="N5" s="17"/>
      <c r="O5" s="17"/>
      <c r="P5" s="17"/>
      <c r="Q5" s="17"/>
      <c r="R5" s="17"/>
      <c r="S5" s="17"/>
      <c r="T5" s="17"/>
      <c r="U5" s="17"/>
    </row>
    <row r="6" spans="1:21" s="14" customFormat="1" ht="17.25" customHeight="1" thickBot="1" x14ac:dyDescent="0.35">
      <c r="A6" s="450"/>
      <c r="B6" s="453"/>
      <c r="C6" s="47" t="s">
        <v>1</v>
      </c>
      <c r="D6" s="47" t="s">
        <v>26</v>
      </c>
      <c r="E6" s="47" t="s">
        <v>27</v>
      </c>
      <c r="F6" s="450"/>
      <c r="G6" s="453"/>
      <c r="H6" s="47" t="s">
        <v>1</v>
      </c>
      <c r="I6" s="47" t="s">
        <v>26</v>
      </c>
      <c r="J6" s="47" t="s">
        <v>27</v>
      </c>
      <c r="N6" s="17"/>
      <c r="O6" s="17"/>
      <c r="P6" s="17"/>
      <c r="Q6" s="17"/>
      <c r="R6" s="17"/>
      <c r="S6" s="17"/>
      <c r="T6" s="17"/>
      <c r="U6" s="17"/>
    </row>
    <row r="7" spans="1:21" ht="13.5" customHeight="1" x14ac:dyDescent="0.3">
      <c r="A7" s="269" t="s">
        <v>264</v>
      </c>
      <c r="B7" s="385" t="s">
        <v>238</v>
      </c>
      <c r="C7" s="267">
        <v>6780</v>
      </c>
      <c r="D7" s="267">
        <v>2883</v>
      </c>
      <c r="E7" s="267">
        <f t="shared" ref="E7:E15" si="0">(C7-D7)</f>
        <v>3897</v>
      </c>
      <c r="F7" s="277" t="s">
        <v>190</v>
      </c>
      <c r="G7" s="385" t="s">
        <v>240</v>
      </c>
      <c r="H7" s="271">
        <v>9192</v>
      </c>
      <c r="I7" s="271">
        <v>4443</v>
      </c>
      <c r="J7" s="288">
        <f t="shared" ref="J7:J15" si="1">(H7-I7)</f>
        <v>4749</v>
      </c>
    </row>
    <row r="8" spans="1:21" ht="13.5" customHeight="1" x14ac:dyDescent="0.3">
      <c r="A8" s="265" t="s">
        <v>190</v>
      </c>
      <c r="B8" s="385" t="s">
        <v>240</v>
      </c>
      <c r="C8" s="267">
        <v>5605</v>
      </c>
      <c r="D8" s="267">
        <v>1739</v>
      </c>
      <c r="E8" s="267">
        <f t="shared" si="0"/>
        <v>3866</v>
      </c>
      <c r="F8" s="269" t="s">
        <v>189</v>
      </c>
      <c r="G8" s="385" t="s">
        <v>238</v>
      </c>
      <c r="H8" s="271">
        <v>10199</v>
      </c>
      <c r="I8" s="271">
        <v>2992</v>
      </c>
      <c r="J8" s="268">
        <f t="shared" si="1"/>
        <v>7207</v>
      </c>
    </row>
    <row r="9" spans="1:21" ht="13.5" customHeight="1" x14ac:dyDescent="0.3">
      <c r="A9" s="265" t="s">
        <v>189</v>
      </c>
      <c r="B9" s="385" t="s">
        <v>238</v>
      </c>
      <c r="C9" s="267">
        <v>9098</v>
      </c>
      <c r="D9" s="267">
        <v>1459</v>
      </c>
      <c r="E9" s="267">
        <f t="shared" si="0"/>
        <v>7639</v>
      </c>
      <c r="F9" s="269" t="s">
        <v>264</v>
      </c>
      <c r="G9" s="385" t="s">
        <v>238</v>
      </c>
      <c r="H9" s="271">
        <v>3800</v>
      </c>
      <c r="I9" s="271">
        <v>1894</v>
      </c>
      <c r="J9" s="268">
        <f t="shared" si="1"/>
        <v>1906</v>
      </c>
      <c r="K9" s="171"/>
    </row>
    <row r="10" spans="1:21" ht="13.5" customHeight="1" x14ac:dyDescent="0.3">
      <c r="A10" s="265" t="s">
        <v>195</v>
      </c>
      <c r="B10" s="385" t="s">
        <v>238</v>
      </c>
      <c r="C10" s="267">
        <v>1765</v>
      </c>
      <c r="D10" s="267">
        <v>512</v>
      </c>
      <c r="E10" s="267">
        <f t="shared" si="0"/>
        <v>1253</v>
      </c>
      <c r="F10" s="269" t="s">
        <v>194</v>
      </c>
      <c r="G10" s="385" t="s">
        <v>240</v>
      </c>
      <c r="H10" s="271">
        <v>2371</v>
      </c>
      <c r="I10" s="271">
        <v>1072</v>
      </c>
      <c r="J10" s="268">
        <f t="shared" si="1"/>
        <v>1299</v>
      </c>
      <c r="K10" s="171"/>
    </row>
    <row r="11" spans="1:21" ht="13.5" customHeight="1" x14ac:dyDescent="0.3">
      <c r="A11" s="265" t="s">
        <v>194</v>
      </c>
      <c r="B11" s="385" t="s">
        <v>240</v>
      </c>
      <c r="C11" s="267">
        <v>895</v>
      </c>
      <c r="D11" s="267">
        <v>213</v>
      </c>
      <c r="E11" s="267">
        <f t="shared" si="0"/>
        <v>682</v>
      </c>
      <c r="F11" s="269" t="s">
        <v>195</v>
      </c>
      <c r="G11" s="385" t="s">
        <v>238</v>
      </c>
      <c r="H11" s="271">
        <v>1219</v>
      </c>
      <c r="I11" s="271">
        <v>225</v>
      </c>
      <c r="J11" s="268">
        <f t="shared" si="1"/>
        <v>994</v>
      </c>
      <c r="K11" s="171"/>
    </row>
    <row r="12" spans="1:21" ht="13.5" customHeight="1" x14ac:dyDescent="0.3">
      <c r="A12" s="265" t="s">
        <v>191</v>
      </c>
      <c r="B12" s="385" t="s">
        <v>238</v>
      </c>
      <c r="C12" s="267">
        <v>7027</v>
      </c>
      <c r="D12" s="267">
        <v>-308</v>
      </c>
      <c r="E12" s="267">
        <f t="shared" si="0"/>
        <v>7335</v>
      </c>
      <c r="F12" s="269" t="s">
        <v>193</v>
      </c>
      <c r="G12" s="385" t="s">
        <v>240</v>
      </c>
      <c r="H12" s="271">
        <v>488</v>
      </c>
      <c r="I12" s="271">
        <v>-103</v>
      </c>
      <c r="J12" s="268">
        <f t="shared" si="1"/>
        <v>591</v>
      </c>
      <c r="K12" s="171"/>
    </row>
    <row r="13" spans="1:21" ht="13.5" customHeight="1" x14ac:dyDescent="0.3">
      <c r="A13" s="265" t="s">
        <v>193</v>
      </c>
      <c r="B13" s="385" t="s">
        <v>240</v>
      </c>
      <c r="C13" s="267">
        <v>462</v>
      </c>
      <c r="D13" s="267">
        <v>-319</v>
      </c>
      <c r="E13" s="267">
        <f t="shared" si="0"/>
        <v>781</v>
      </c>
      <c r="F13" s="269" t="s">
        <v>191</v>
      </c>
      <c r="G13" s="385" t="s">
        <v>238</v>
      </c>
      <c r="H13" s="271">
        <v>5623</v>
      </c>
      <c r="I13" s="271">
        <v>-255</v>
      </c>
      <c r="J13" s="268">
        <f t="shared" si="1"/>
        <v>5878</v>
      </c>
    </row>
    <row r="14" spans="1:21" ht="13.5" customHeight="1" x14ac:dyDescent="0.3">
      <c r="A14" s="265" t="s">
        <v>196</v>
      </c>
      <c r="B14" s="385" t="s">
        <v>238</v>
      </c>
      <c r="C14" s="267">
        <v>-1015</v>
      </c>
      <c r="D14" s="267">
        <v>-1828</v>
      </c>
      <c r="E14" s="267">
        <f t="shared" si="0"/>
        <v>813</v>
      </c>
      <c r="F14" s="269" t="s">
        <v>196</v>
      </c>
      <c r="G14" s="385" t="s">
        <v>238</v>
      </c>
      <c r="H14" s="271">
        <v>-1673</v>
      </c>
      <c r="I14" s="271">
        <v>-1902</v>
      </c>
      <c r="J14" s="268">
        <f t="shared" si="1"/>
        <v>229</v>
      </c>
    </row>
    <row r="15" spans="1:21" ht="13.5" customHeight="1" thickBot="1" x14ac:dyDescent="0.35">
      <c r="A15" s="270" t="s">
        <v>192</v>
      </c>
      <c r="B15" s="395" t="s">
        <v>238</v>
      </c>
      <c r="C15" s="275">
        <v>-751</v>
      </c>
      <c r="D15" s="275">
        <v>-4351</v>
      </c>
      <c r="E15" s="275">
        <f t="shared" si="0"/>
        <v>3600</v>
      </c>
      <c r="F15" s="281" t="s">
        <v>192</v>
      </c>
      <c r="G15" s="395" t="s">
        <v>238</v>
      </c>
      <c r="H15" s="289">
        <v>-7694</v>
      </c>
      <c r="I15" s="289">
        <v>-8366</v>
      </c>
      <c r="J15" s="290">
        <f t="shared" si="1"/>
        <v>672</v>
      </c>
    </row>
    <row r="16" spans="1:21" ht="13.5" customHeight="1" x14ac:dyDescent="0.3">
      <c r="A16" s="444" t="s">
        <v>73</v>
      </c>
      <c r="B16" s="444"/>
      <c r="C16" s="444"/>
      <c r="D16" s="444"/>
      <c r="E16" s="444"/>
      <c r="F16" s="15"/>
      <c r="G16" s="15"/>
      <c r="H16" s="15"/>
      <c r="I16" s="15"/>
    </row>
    <row r="17" spans="1:21" ht="14.5" x14ac:dyDescent="0.35">
      <c r="A17" s="16"/>
      <c r="B17" s="16"/>
      <c r="C17" s="455"/>
      <c r="D17" s="455"/>
      <c r="E17" s="455"/>
      <c r="F17" s="455"/>
      <c r="G17" s="455"/>
      <c r="H17" s="455"/>
      <c r="I17" s="455"/>
      <c r="L17" s="170"/>
      <c r="N17" s="173"/>
      <c r="O17" s="173"/>
      <c r="P17" s="173"/>
      <c r="Q17" s="173"/>
      <c r="R17" s="173"/>
      <c r="S17" s="173"/>
      <c r="T17" s="173"/>
      <c r="U17" s="173"/>
    </row>
    <row r="22" spans="1:21" x14ac:dyDescent="0.3">
      <c r="A22" s="163"/>
      <c r="B22" s="163"/>
    </row>
    <row r="25" spans="1:21" x14ac:dyDescent="0.3">
      <c r="D25" s="17" t="s">
        <v>74</v>
      </c>
      <c r="F25" s="17" t="s">
        <v>101</v>
      </c>
    </row>
    <row r="26" spans="1:21" x14ac:dyDescent="0.3">
      <c r="E26" s="17" t="s">
        <v>74</v>
      </c>
    </row>
    <row r="28" spans="1:21" ht="5.25" customHeight="1" x14ac:dyDescent="0.3"/>
    <row r="29" spans="1:21" s="173" customFormat="1" ht="14.5" x14ac:dyDescent="0.35">
      <c r="N29" s="17"/>
      <c r="O29" s="17"/>
      <c r="P29" s="17"/>
      <c r="Q29" s="17"/>
      <c r="R29" s="17"/>
      <c r="S29" s="17"/>
      <c r="T29" s="17"/>
      <c r="U29" s="17"/>
    </row>
    <row r="30" spans="1:21" x14ac:dyDescent="0.3">
      <c r="A30" s="456"/>
      <c r="B30" s="456"/>
      <c r="C30" s="456"/>
      <c r="D30" s="456"/>
      <c r="E30" s="456"/>
      <c r="F30" s="456"/>
      <c r="G30" s="456"/>
      <c r="H30" s="456"/>
      <c r="I30" s="456"/>
    </row>
    <row r="31" spans="1:21" x14ac:dyDescent="0.3">
      <c r="I31" s="17" t="s">
        <v>74</v>
      </c>
    </row>
    <row r="33" spans="1:15" x14ac:dyDescent="0.3">
      <c r="A33" s="163"/>
      <c r="B33" s="163"/>
    </row>
    <row r="37" spans="1:15" x14ac:dyDescent="0.3">
      <c r="N37" s="15"/>
      <c r="O37" s="15"/>
    </row>
    <row r="38" spans="1:15" x14ac:dyDescent="0.3">
      <c r="N38" s="34"/>
      <c r="O38" s="34"/>
    </row>
    <row r="39" spans="1:15" x14ac:dyDescent="0.3">
      <c r="N39" s="22"/>
      <c r="O39" s="22"/>
    </row>
    <row r="40" spans="1:15" x14ac:dyDescent="0.3">
      <c r="A40" s="163"/>
      <c r="B40" s="163"/>
    </row>
    <row r="41" spans="1:15" x14ac:dyDescent="0.3">
      <c r="F41" s="163"/>
      <c r="G41" s="163"/>
    </row>
    <row r="42" spans="1:15" x14ac:dyDescent="0.3">
      <c r="A42" s="163"/>
      <c r="B42" s="163"/>
    </row>
    <row r="49" spans="1:13" x14ac:dyDescent="0.3">
      <c r="F49" s="167"/>
      <c r="G49" s="167"/>
      <c r="J49" s="18"/>
      <c r="K49" s="19"/>
      <c r="L49" s="19"/>
      <c r="M49" s="19"/>
    </row>
    <row r="50" spans="1:13" x14ac:dyDescent="0.3">
      <c r="F50" s="167"/>
      <c r="G50" s="167"/>
      <c r="J50" s="16"/>
      <c r="K50" s="34">
        <v>2017</v>
      </c>
      <c r="L50" s="34"/>
      <c r="M50" s="34"/>
    </row>
    <row r="51" spans="1:13" x14ac:dyDescent="0.3">
      <c r="J51" s="20"/>
      <c r="K51" s="21"/>
      <c r="L51" s="21"/>
      <c r="M51" s="21"/>
    </row>
    <row r="53" spans="1:13" x14ac:dyDescent="0.3">
      <c r="A53" s="163"/>
      <c r="B53" s="163"/>
    </row>
    <row r="58" spans="1:13" x14ac:dyDescent="0.3">
      <c r="A58" s="167"/>
      <c r="B58" s="167"/>
    </row>
  </sheetData>
  <sortState xmlns:xlrd2="http://schemas.microsoft.com/office/spreadsheetml/2017/richdata2" ref="F7:J15">
    <sortCondition descending="1" ref="I7:I15"/>
  </sortState>
  <mergeCells count="13">
    <mergeCell ref="A16:E16"/>
    <mergeCell ref="C17:I17"/>
    <mergeCell ref="A30:I30"/>
    <mergeCell ref="A1:J1"/>
    <mergeCell ref="A2:J2"/>
    <mergeCell ref="C5:E5"/>
    <mergeCell ref="H5:J5"/>
    <mergeCell ref="A4:A6"/>
    <mergeCell ref="C4:E4"/>
    <mergeCell ref="F4:F6"/>
    <mergeCell ref="H4:J4"/>
    <mergeCell ref="B4:B6"/>
    <mergeCell ref="G4:G6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tabColor theme="7" tint="0.59999389629810485"/>
  </sheetPr>
  <dimension ref="A1:S80"/>
  <sheetViews>
    <sheetView showGridLines="0" zoomScaleNormal="100" workbookViewId="0">
      <selection activeCell="A33" sqref="A33"/>
    </sheetView>
  </sheetViews>
  <sheetFormatPr defaultColWidth="11.453125" defaultRowHeight="14.5" x14ac:dyDescent="0.35"/>
  <cols>
    <col min="1" max="1" width="21.7265625" style="91" customWidth="1"/>
    <col min="2" max="2" width="17.7265625" style="91" customWidth="1"/>
    <col min="3" max="3" width="17.7265625" style="90" customWidth="1"/>
    <col min="4" max="4" width="19.453125" style="90" customWidth="1"/>
    <col min="5" max="5" width="18.7265625" style="90" customWidth="1"/>
    <col min="6" max="6" width="18.26953125" style="90" customWidth="1"/>
    <col min="7" max="16384" width="11.453125" style="91"/>
  </cols>
  <sheetData>
    <row r="1" spans="1:19" ht="15.75" customHeight="1" x14ac:dyDescent="0.35">
      <c r="A1" s="487" t="s">
        <v>244</v>
      </c>
      <c r="B1" s="487"/>
      <c r="C1" s="487"/>
      <c r="D1" s="487"/>
      <c r="E1" s="487"/>
    </row>
    <row r="2" spans="1:19" ht="39.75" customHeight="1" x14ac:dyDescent="0.35">
      <c r="A2" s="487" t="s">
        <v>287</v>
      </c>
      <c r="B2" s="487"/>
      <c r="C2" s="487"/>
      <c r="D2" s="487"/>
      <c r="E2" s="487"/>
    </row>
    <row r="3" spans="1:19" ht="6" customHeight="1" thickBot="1" x14ac:dyDescent="0.4">
      <c r="A3" s="218"/>
      <c r="B3" s="218"/>
      <c r="C3" s="218"/>
      <c r="D3" s="218"/>
      <c r="E3" s="218"/>
    </row>
    <row r="4" spans="1:19" ht="28.5" customHeight="1" thickBot="1" x14ac:dyDescent="0.4">
      <c r="A4" s="138" t="s">
        <v>23</v>
      </c>
      <c r="B4" s="327" t="s">
        <v>388</v>
      </c>
      <c r="C4" s="137" t="s">
        <v>221</v>
      </c>
      <c r="D4" s="137" t="s">
        <v>220</v>
      </c>
      <c r="E4" s="137" t="s">
        <v>219</v>
      </c>
      <c r="F4" s="91"/>
    </row>
    <row r="5" spans="1:19" ht="14.15" customHeight="1" x14ac:dyDescent="0.35">
      <c r="A5" s="220" t="s">
        <v>16</v>
      </c>
      <c r="B5" s="122" t="s">
        <v>238</v>
      </c>
      <c r="C5" s="223">
        <v>253849.4822868607</v>
      </c>
      <c r="D5" s="224">
        <v>173.76274927925982</v>
      </c>
      <c r="E5" s="225">
        <v>57.222794491478503</v>
      </c>
      <c r="F5" s="91"/>
    </row>
    <row r="6" spans="1:19" ht="14.15" customHeight="1" x14ac:dyDescent="0.35">
      <c r="A6" s="220" t="s">
        <v>136</v>
      </c>
      <c r="B6" s="122" t="s">
        <v>238</v>
      </c>
      <c r="C6" s="223">
        <v>175625.66080505299</v>
      </c>
      <c r="D6" s="224">
        <v>522.3774611333273</v>
      </c>
      <c r="E6" s="227">
        <v>49.586399723128551</v>
      </c>
      <c r="F6" s="91"/>
    </row>
    <row r="7" spans="1:19" ht="14.15" customHeight="1" x14ac:dyDescent="0.35">
      <c r="A7" s="220" t="s">
        <v>118</v>
      </c>
      <c r="B7" s="122" t="s">
        <v>238</v>
      </c>
      <c r="C7" s="223">
        <v>131249.05835700108</v>
      </c>
      <c r="D7" s="224">
        <v>230.76600309136887</v>
      </c>
      <c r="E7" s="227">
        <v>47.110469282396004</v>
      </c>
      <c r="F7" s="91"/>
    </row>
    <row r="8" spans="1:19" ht="14.15" customHeight="1" x14ac:dyDescent="0.35">
      <c r="A8" s="220" t="s">
        <v>139</v>
      </c>
      <c r="B8" s="122" t="s">
        <v>238</v>
      </c>
      <c r="C8" s="223">
        <v>109976.57058961768</v>
      </c>
      <c r="D8" s="224">
        <v>112.70892929598328</v>
      </c>
      <c r="E8" s="227">
        <v>61.421478306911212</v>
      </c>
      <c r="F8" s="91"/>
    </row>
    <row r="9" spans="1:19" ht="14.15" customHeight="1" x14ac:dyDescent="0.35">
      <c r="A9" s="220" t="s">
        <v>71</v>
      </c>
      <c r="B9" s="122" t="s">
        <v>239</v>
      </c>
      <c r="C9" s="223">
        <v>52863.934547621102</v>
      </c>
      <c r="D9" s="224">
        <v>24.404121146134983</v>
      </c>
      <c r="E9" s="227">
        <v>62.196439754283794</v>
      </c>
      <c r="F9" s="91"/>
    </row>
    <row r="10" spans="1:19" ht="14.15" customHeight="1" x14ac:dyDescent="0.35">
      <c r="A10" s="220" t="s">
        <v>116</v>
      </c>
      <c r="B10" s="122" t="s">
        <v>238</v>
      </c>
      <c r="C10" s="223">
        <v>50073.478214850809</v>
      </c>
      <c r="D10" s="224">
        <v>124.48585708334501</v>
      </c>
      <c r="E10" s="227">
        <v>35.123511599613259</v>
      </c>
      <c r="F10" s="91"/>
    </row>
    <row r="11" spans="1:19" ht="14.15" customHeight="1" x14ac:dyDescent="0.35">
      <c r="A11" s="220" t="s">
        <v>141</v>
      </c>
      <c r="B11" s="122" t="s">
        <v>238</v>
      </c>
      <c r="C11" s="223">
        <v>44408.861550061178</v>
      </c>
      <c r="D11" s="224">
        <v>71.626348800417929</v>
      </c>
      <c r="E11" s="227">
        <v>32.027248054564915</v>
      </c>
      <c r="F11" s="91"/>
    </row>
    <row r="12" spans="1:19" ht="14.15" customHeight="1" x14ac:dyDescent="0.35">
      <c r="A12" s="220" t="s">
        <v>120</v>
      </c>
      <c r="B12" s="122" t="s">
        <v>238</v>
      </c>
      <c r="C12" s="223">
        <v>25981.735920124283</v>
      </c>
      <c r="D12" s="224">
        <v>81.180335948421032</v>
      </c>
      <c r="E12" s="227">
        <v>37.499391308375621</v>
      </c>
      <c r="F12" s="91"/>
      <c r="S12" s="91" t="s">
        <v>74</v>
      </c>
    </row>
    <row r="13" spans="1:19" ht="14.15" customHeight="1" x14ac:dyDescent="0.35">
      <c r="A13" s="220" t="s">
        <v>121</v>
      </c>
      <c r="B13" s="122" t="s">
        <v>239</v>
      </c>
      <c r="C13" s="223">
        <v>23740.471446249103</v>
      </c>
      <c r="D13" s="224">
        <v>31.722674626961371</v>
      </c>
      <c r="E13" s="227">
        <v>38.040232682805261</v>
      </c>
      <c r="F13" s="91"/>
    </row>
    <row r="14" spans="1:19" ht="14.15" customHeight="1" x14ac:dyDescent="0.35">
      <c r="A14" s="220" t="s">
        <v>174</v>
      </c>
      <c r="B14" s="122" t="s">
        <v>240</v>
      </c>
      <c r="C14" s="223">
        <v>22954.362739355311</v>
      </c>
      <c r="D14" s="224">
        <v>50.788097527903361</v>
      </c>
      <c r="E14" s="227">
        <v>68.559655683714411</v>
      </c>
      <c r="F14" s="91"/>
    </row>
    <row r="15" spans="1:19" ht="14.15" customHeight="1" x14ac:dyDescent="0.35">
      <c r="A15" s="220" t="s">
        <v>113</v>
      </c>
      <c r="B15" s="122" t="s">
        <v>238</v>
      </c>
      <c r="C15" s="223">
        <v>22715.138113742123</v>
      </c>
      <c r="D15" s="224">
        <v>44.495793531318306</v>
      </c>
      <c r="E15" s="227">
        <v>38.835094419851963</v>
      </c>
      <c r="F15" s="91"/>
    </row>
    <row r="16" spans="1:19" ht="14.15" customHeight="1" x14ac:dyDescent="0.35">
      <c r="A16" s="220" t="s">
        <v>115</v>
      </c>
      <c r="B16" s="122" t="s">
        <v>239</v>
      </c>
      <c r="C16" s="223">
        <v>13097.242719268193</v>
      </c>
      <c r="D16" s="224">
        <v>6.841749145763333</v>
      </c>
      <c r="E16" s="227">
        <v>40.395938498574687</v>
      </c>
      <c r="F16" s="91"/>
    </row>
    <row r="17" spans="1:6" ht="14.15" customHeight="1" x14ac:dyDescent="0.35">
      <c r="A17" s="220" t="s">
        <v>127</v>
      </c>
      <c r="B17" s="122" t="s">
        <v>238</v>
      </c>
      <c r="C17" s="223">
        <v>10328.745750141912</v>
      </c>
      <c r="D17" s="224">
        <v>35.733507407393404</v>
      </c>
      <c r="E17" s="227">
        <v>37.522508480274297</v>
      </c>
      <c r="F17" s="91"/>
    </row>
    <row r="18" spans="1:6" ht="14.15" customHeight="1" x14ac:dyDescent="0.35">
      <c r="A18" s="220" t="s">
        <v>131</v>
      </c>
      <c r="B18" s="122" t="s">
        <v>238</v>
      </c>
      <c r="C18" s="223">
        <v>10319.695750964216</v>
      </c>
      <c r="D18" s="224">
        <v>9.6326931637814486</v>
      </c>
      <c r="E18" s="227">
        <v>49.102472823778008</v>
      </c>
      <c r="F18" s="91"/>
    </row>
    <row r="19" spans="1:6" ht="14.15" customHeight="1" x14ac:dyDescent="0.35">
      <c r="A19" s="220" t="s">
        <v>114</v>
      </c>
      <c r="B19" s="122" t="s">
        <v>238</v>
      </c>
      <c r="C19" s="223">
        <v>10128.906362744932</v>
      </c>
      <c r="D19" s="224">
        <v>31.037148804167312</v>
      </c>
      <c r="E19" s="227">
        <v>31.315653899097505</v>
      </c>
      <c r="F19" s="91"/>
    </row>
    <row r="20" spans="1:6" ht="14.15" customHeight="1" x14ac:dyDescent="0.35">
      <c r="A20" s="220" t="s">
        <v>122</v>
      </c>
      <c r="B20" s="122" t="s">
        <v>238</v>
      </c>
      <c r="C20" s="223">
        <v>9177.2930328109724</v>
      </c>
      <c r="D20" s="224">
        <v>19.783657250478985</v>
      </c>
      <c r="E20" s="227">
        <v>37.54809843284869</v>
      </c>
      <c r="F20" s="91"/>
    </row>
    <row r="21" spans="1:6" ht="14.15" customHeight="1" x14ac:dyDescent="0.35">
      <c r="A21" s="220" t="s">
        <v>117</v>
      </c>
      <c r="B21" s="122" t="s">
        <v>239</v>
      </c>
      <c r="C21" s="223">
        <v>9014.9184291168967</v>
      </c>
      <c r="D21" s="224">
        <v>47.140816404937823</v>
      </c>
      <c r="E21" s="227">
        <v>35.924129186269113</v>
      </c>
      <c r="F21" s="91"/>
    </row>
    <row r="22" spans="1:6" ht="14.15" customHeight="1" x14ac:dyDescent="0.35">
      <c r="A22" s="219" t="s">
        <v>68</v>
      </c>
      <c r="B22" s="122" t="s">
        <v>239</v>
      </c>
      <c r="C22" s="223">
        <v>1752.2132367100003</v>
      </c>
      <c r="D22" s="224">
        <v>95.694866246783022</v>
      </c>
      <c r="E22" s="227">
        <v>41.481309948152067</v>
      </c>
      <c r="F22" s="91"/>
    </row>
    <row r="23" spans="1:6" ht="14.15" customHeight="1" x14ac:dyDescent="0.35">
      <c r="A23" s="219" t="s">
        <v>154</v>
      </c>
      <c r="B23" s="122" t="s">
        <v>240</v>
      </c>
      <c r="C23" s="223">
        <v>622.3799283770295</v>
      </c>
      <c r="D23" s="224">
        <v>9.6675833322084053</v>
      </c>
      <c r="E23" s="227">
        <v>73.550598544491123</v>
      </c>
      <c r="F23" s="91"/>
    </row>
    <row r="24" spans="1:6" ht="14.15" customHeight="1" x14ac:dyDescent="0.35">
      <c r="A24" s="219" t="s">
        <v>146</v>
      </c>
      <c r="B24" s="122" t="s">
        <v>240</v>
      </c>
      <c r="C24" s="223">
        <v>622.26096190800786</v>
      </c>
      <c r="D24" s="224">
        <v>6.8972415873366621</v>
      </c>
      <c r="E24" s="227">
        <v>77.575572368288363</v>
      </c>
      <c r="F24" s="91"/>
    </row>
    <row r="25" spans="1:6" ht="14.15" customHeight="1" x14ac:dyDescent="0.35">
      <c r="A25" s="219" t="s">
        <v>112</v>
      </c>
      <c r="B25" s="122" t="s">
        <v>240</v>
      </c>
      <c r="C25" s="223">
        <v>248.75889084900018</v>
      </c>
      <c r="D25" s="224">
        <v>6.700654396750207</v>
      </c>
      <c r="E25" s="227">
        <v>58.29185048516765</v>
      </c>
      <c r="F25" s="91"/>
    </row>
    <row r="26" spans="1:6" ht="14.15" customHeight="1" x14ac:dyDescent="0.35">
      <c r="A26" s="219" t="s">
        <v>125</v>
      </c>
      <c r="B26" s="122" t="s">
        <v>240</v>
      </c>
      <c r="C26" s="223">
        <v>12.084874976000009</v>
      </c>
      <c r="D26" s="224">
        <v>2.3892308354612086</v>
      </c>
      <c r="E26" s="227">
        <v>55.521376222564911</v>
      </c>
      <c r="F26" s="91"/>
    </row>
    <row r="27" spans="1:6" ht="14.15" customHeight="1" x14ac:dyDescent="0.35">
      <c r="A27" s="219" t="s">
        <v>126</v>
      </c>
      <c r="B27" s="122" t="s">
        <v>240</v>
      </c>
      <c r="C27" s="223">
        <v>-507.50263551098988</v>
      </c>
      <c r="D27" s="224">
        <v>-6.4468292329934913</v>
      </c>
      <c r="E27" s="227">
        <v>51.129828332002432</v>
      </c>
      <c r="F27" s="91"/>
    </row>
    <row r="28" spans="1:6" ht="14.15" customHeight="1" x14ac:dyDescent="0.35">
      <c r="A28" s="219" t="s">
        <v>148</v>
      </c>
      <c r="B28" s="122" t="s">
        <v>240</v>
      </c>
      <c r="C28" s="223">
        <v>-636.79949271502005</v>
      </c>
      <c r="D28" s="224">
        <v>-23.622132390508227</v>
      </c>
      <c r="E28" s="227">
        <v>54.929011625053725</v>
      </c>
      <c r="F28" s="91"/>
    </row>
    <row r="29" spans="1:6" ht="14.15" customHeight="1" x14ac:dyDescent="0.35">
      <c r="A29" s="219" t="s">
        <v>128</v>
      </c>
      <c r="B29" s="122" t="s">
        <v>240</v>
      </c>
      <c r="C29" s="223">
        <v>-831.17657061099999</v>
      </c>
      <c r="D29" s="224">
        <v>-24.322361658235117</v>
      </c>
      <c r="E29" s="227">
        <v>44.963167163498852</v>
      </c>
      <c r="F29" s="91"/>
    </row>
    <row r="30" spans="1:6" ht="14.15" customHeight="1" x14ac:dyDescent="0.35">
      <c r="A30" s="219" t="s">
        <v>129</v>
      </c>
      <c r="B30" s="122" t="s">
        <v>238</v>
      </c>
      <c r="C30" s="223">
        <v>-1012.0883698189718</v>
      </c>
      <c r="D30" s="224">
        <v>-1.2362195007293237</v>
      </c>
      <c r="E30" s="227">
        <v>33.685520202842945</v>
      </c>
      <c r="F30" s="91"/>
    </row>
    <row r="31" spans="1:6" ht="14.15" customHeight="1" x14ac:dyDescent="0.35">
      <c r="A31" s="219" t="s">
        <v>119</v>
      </c>
      <c r="B31" s="122" t="s">
        <v>240</v>
      </c>
      <c r="C31" s="223">
        <v>-1670.1951739359913</v>
      </c>
      <c r="D31" s="224">
        <v>-30.106376751873604</v>
      </c>
      <c r="E31" s="227">
        <v>56.044453698915888</v>
      </c>
      <c r="F31" s="91"/>
    </row>
    <row r="32" spans="1:6" ht="14.15" customHeight="1" x14ac:dyDescent="0.35">
      <c r="A32" s="219" t="s">
        <v>111</v>
      </c>
      <c r="B32" s="122" t="s">
        <v>240</v>
      </c>
      <c r="C32" s="223">
        <v>-4544.5654153760006</v>
      </c>
      <c r="D32" s="224">
        <v>-27.854475433044058</v>
      </c>
      <c r="E32" s="227">
        <v>55.208013936351477</v>
      </c>
      <c r="F32" s="91"/>
    </row>
    <row r="33" spans="1:6" ht="14.15" customHeight="1" x14ac:dyDescent="0.35">
      <c r="A33" s="358" t="s">
        <v>152</v>
      </c>
      <c r="B33" s="122" t="s">
        <v>238</v>
      </c>
      <c r="C33" s="223">
        <v>-4720.5366186940009</v>
      </c>
      <c r="D33" s="224">
        <v>-23.225307345652599</v>
      </c>
      <c r="E33" s="227">
        <v>45.179677385489406</v>
      </c>
      <c r="F33" s="91"/>
    </row>
    <row r="34" spans="1:6" ht="14.15" customHeight="1" x14ac:dyDescent="0.35">
      <c r="A34" s="219" t="s">
        <v>150</v>
      </c>
      <c r="B34" s="122" t="s">
        <v>240</v>
      </c>
      <c r="C34" s="223">
        <v>-5150.2299862470109</v>
      </c>
      <c r="D34" s="224">
        <v>-26.118614773771409</v>
      </c>
      <c r="E34" s="227">
        <v>47.325316471112416</v>
      </c>
      <c r="F34" s="91"/>
    </row>
    <row r="35" spans="1:6" ht="14.15" customHeight="1" x14ac:dyDescent="0.35">
      <c r="A35" s="219" t="s">
        <v>134</v>
      </c>
      <c r="B35" s="122" t="s">
        <v>238</v>
      </c>
      <c r="C35" s="223">
        <v>-5196.007474544429</v>
      </c>
      <c r="D35" s="224">
        <v>-11.360775858795336</v>
      </c>
      <c r="E35" s="227">
        <v>27.561406995496029</v>
      </c>
      <c r="F35" s="91"/>
    </row>
    <row r="36" spans="1:6" ht="14.15" customHeight="1" x14ac:dyDescent="0.35">
      <c r="A36" s="219" t="s">
        <v>39</v>
      </c>
      <c r="B36" s="122" t="s">
        <v>240</v>
      </c>
      <c r="C36" s="223">
        <v>-6030.1826296301006</v>
      </c>
      <c r="D36" s="224">
        <v>-20.71531896193942</v>
      </c>
      <c r="E36" s="227">
        <v>53.294114252488548</v>
      </c>
      <c r="F36" s="91"/>
    </row>
    <row r="37" spans="1:6" ht="14.15" customHeight="1" x14ac:dyDescent="0.35">
      <c r="A37" s="219" t="s">
        <v>138</v>
      </c>
      <c r="B37" s="122" t="s">
        <v>240</v>
      </c>
      <c r="C37" s="223">
        <v>-6506.3600355849985</v>
      </c>
      <c r="D37" s="224">
        <v>-54.903454439312135</v>
      </c>
      <c r="E37" s="227">
        <v>38.462371844689109</v>
      </c>
      <c r="F37" s="91"/>
    </row>
    <row r="38" spans="1:6" ht="14.15" customHeight="1" x14ac:dyDescent="0.35">
      <c r="A38" s="219" t="s">
        <v>59</v>
      </c>
      <c r="B38" s="122" t="s">
        <v>238</v>
      </c>
      <c r="C38" s="223">
        <v>-7850.2493865469951</v>
      </c>
      <c r="D38" s="224">
        <v>-21.977368621504606</v>
      </c>
      <c r="E38" s="227">
        <v>41.553848879103981</v>
      </c>
      <c r="F38" s="91"/>
    </row>
    <row r="39" spans="1:6" ht="14.15" customHeight="1" x14ac:dyDescent="0.35">
      <c r="A39" s="219" t="s">
        <v>149</v>
      </c>
      <c r="B39" s="122" t="s">
        <v>240</v>
      </c>
      <c r="C39" s="223">
        <v>-8779.5293556288925</v>
      </c>
      <c r="D39" s="224">
        <v>-7.9686778652923795</v>
      </c>
      <c r="E39" s="227">
        <v>64.173561960241273</v>
      </c>
      <c r="F39" s="91"/>
    </row>
    <row r="40" spans="1:6" ht="14.15" customHeight="1" x14ac:dyDescent="0.35">
      <c r="A40" s="219" t="s">
        <v>50</v>
      </c>
      <c r="B40" s="122" t="s">
        <v>240</v>
      </c>
      <c r="C40" s="223">
        <v>-11180.899150581097</v>
      </c>
      <c r="D40" s="224">
        <v>-56.880784484090931</v>
      </c>
      <c r="E40" s="227">
        <v>38.952608061821294</v>
      </c>
      <c r="F40" s="91"/>
    </row>
    <row r="41" spans="1:6" ht="14.15" customHeight="1" x14ac:dyDescent="0.35">
      <c r="A41" s="219" t="s">
        <v>63</v>
      </c>
      <c r="B41" s="122" t="s">
        <v>238</v>
      </c>
      <c r="C41" s="223">
        <v>-13115.962185397701</v>
      </c>
      <c r="D41" s="224">
        <v>-45.212831888183651</v>
      </c>
      <c r="E41" s="227">
        <v>33.823623954985962</v>
      </c>
      <c r="F41" s="210"/>
    </row>
    <row r="42" spans="1:6" ht="14.15" customHeight="1" x14ac:dyDescent="0.35">
      <c r="A42" s="219" t="s">
        <v>137</v>
      </c>
      <c r="B42" s="122" t="s">
        <v>238</v>
      </c>
      <c r="C42" s="223">
        <v>-14348.909951052017</v>
      </c>
      <c r="D42" s="224">
        <v>-8.561574490781739</v>
      </c>
      <c r="E42" s="227">
        <v>44.020566949638869</v>
      </c>
      <c r="F42" s="91"/>
    </row>
    <row r="43" spans="1:6" ht="14.15" customHeight="1" x14ac:dyDescent="0.35">
      <c r="A43" s="219" t="s">
        <v>130</v>
      </c>
      <c r="B43" s="122" t="s">
        <v>239</v>
      </c>
      <c r="C43" s="223">
        <v>-17413.427529013999</v>
      </c>
      <c r="D43" s="224">
        <v>-10.640891154954762</v>
      </c>
      <c r="E43" s="227">
        <v>54.967784250629016</v>
      </c>
      <c r="F43" s="91"/>
    </row>
    <row r="44" spans="1:6" ht="14.15" customHeight="1" x14ac:dyDescent="0.35">
      <c r="A44" s="219" t="s">
        <v>143</v>
      </c>
      <c r="B44" s="122" t="s">
        <v>238</v>
      </c>
      <c r="C44" s="223">
        <v>-18265.1806765418</v>
      </c>
      <c r="D44" s="224">
        <v>-18.448230207715042</v>
      </c>
      <c r="E44" s="227">
        <v>45.96321731906356</v>
      </c>
      <c r="F44" s="91"/>
    </row>
    <row r="45" spans="1:6" ht="14.15" customHeight="1" x14ac:dyDescent="0.35">
      <c r="A45" s="219" t="s">
        <v>133</v>
      </c>
      <c r="B45" s="122" t="s">
        <v>240</v>
      </c>
      <c r="C45" s="223">
        <v>-21455.762847637798</v>
      </c>
      <c r="D45" s="224">
        <v>-39.552600804315198</v>
      </c>
      <c r="E45" s="227">
        <v>45.967636232273996</v>
      </c>
      <c r="F45" s="91"/>
    </row>
    <row r="46" spans="1:6" ht="14.15" customHeight="1" x14ac:dyDescent="0.35">
      <c r="A46" s="219" t="s">
        <v>151</v>
      </c>
      <c r="B46" s="122" t="s">
        <v>238</v>
      </c>
      <c r="C46" s="223">
        <v>-22838.888561930515</v>
      </c>
      <c r="D46" s="224">
        <v>-27.091640994064154</v>
      </c>
      <c r="E46" s="227">
        <v>42.228537891839615</v>
      </c>
      <c r="F46" s="91"/>
    </row>
    <row r="47" spans="1:6" ht="14.15" customHeight="1" x14ac:dyDescent="0.35">
      <c r="A47" s="219" t="s">
        <v>142</v>
      </c>
      <c r="B47" s="122" t="s">
        <v>238</v>
      </c>
      <c r="C47" s="223">
        <v>-27008.499312971107</v>
      </c>
      <c r="D47" s="224">
        <v>-9.3424828467725991</v>
      </c>
      <c r="E47" s="227">
        <v>60.261119685884545</v>
      </c>
      <c r="F47" s="91"/>
    </row>
    <row r="48" spans="1:6" ht="14.15" customHeight="1" x14ac:dyDescent="0.35">
      <c r="A48" s="219" t="s">
        <v>123</v>
      </c>
      <c r="B48" s="122" t="s">
        <v>239</v>
      </c>
      <c r="C48" s="223">
        <v>-31988.202864105006</v>
      </c>
      <c r="D48" s="224">
        <v>-20.720892565672933</v>
      </c>
      <c r="E48" s="227">
        <v>54.939017030809282</v>
      </c>
      <c r="F48" s="91"/>
    </row>
    <row r="49" spans="1:6" ht="14.15" customHeight="1" x14ac:dyDescent="0.35">
      <c r="A49" s="219" t="s">
        <v>124</v>
      </c>
      <c r="B49" s="122" t="s">
        <v>238</v>
      </c>
      <c r="C49" s="223">
        <v>-43057.312399401017</v>
      </c>
      <c r="D49" s="224">
        <v>-42.116120114512299</v>
      </c>
      <c r="E49" s="227">
        <v>39.745709576274649</v>
      </c>
      <c r="F49" s="217"/>
    </row>
    <row r="50" spans="1:6" ht="14.15" customHeight="1" x14ac:dyDescent="0.35">
      <c r="A50" s="219" t="s">
        <v>40</v>
      </c>
      <c r="B50" s="122" t="s">
        <v>240</v>
      </c>
      <c r="C50" s="223">
        <v>-45325.916847211302</v>
      </c>
      <c r="D50" s="224">
        <v>-33.271571283845972</v>
      </c>
      <c r="E50" s="227">
        <v>53.329278181609027</v>
      </c>
      <c r="F50" s="217"/>
    </row>
    <row r="51" spans="1:6" ht="14.15" customHeight="1" x14ac:dyDescent="0.35">
      <c r="A51" s="219" t="s">
        <v>135</v>
      </c>
      <c r="B51" s="122" t="s">
        <v>240</v>
      </c>
      <c r="C51" s="223">
        <v>-51584.701566577001</v>
      </c>
      <c r="D51" s="224">
        <v>-26.713347256847754</v>
      </c>
      <c r="E51" s="227">
        <v>52.777159987041514</v>
      </c>
      <c r="F51" s="91"/>
    </row>
    <row r="52" spans="1:6" ht="14.15" customHeight="1" x14ac:dyDescent="0.35">
      <c r="A52" s="219" t="s">
        <v>144</v>
      </c>
      <c r="B52" s="122" t="s">
        <v>240</v>
      </c>
      <c r="C52" s="223">
        <v>-61380.188776587405</v>
      </c>
      <c r="D52" s="224">
        <v>-41.124266127695655</v>
      </c>
      <c r="E52" s="227">
        <v>48.71522104482699</v>
      </c>
      <c r="F52" s="91"/>
    </row>
    <row r="53" spans="1:6" ht="14.15" customHeight="1" x14ac:dyDescent="0.35">
      <c r="A53" s="219" t="s">
        <v>140</v>
      </c>
      <c r="B53" s="122" t="s">
        <v>239</v>
      </c>
      <c r="C53" s="223">
        <v>-68913.316237252016</v>
      </c>
      <c r="D53" s="224">
        <v>-35.944134433314076</v>
      </c>
      <c r="E53" s="227">
        <v>44.527914692510798</v>
      </c>
      <c r="F53" s="91"/>
    </row>
    <row r="54" spans="1:6" ht="14.15" customHeight="1" x14ac:dyDescent="0.35">
      <c r="A54" s="219" t="s">
        <v>132</v>
      </c>
      <c r="B54" s="122" t="s">
        <v>239</v>
      </c>
      <c r="C54" s="223">
        <v>-82174.13335128779</v>
      </c>
      <c r="D54" s="224">
        <v>-33.02908387924257</v>
      </c>
      <c r="E54" s="227">
        <v>50.306506982973531</v>
      </c>
      <c r="F54" s="91"/>
    </row>
    <row r="55" spans="1:6" ht="14.15" customHeight="1" x14ac:dyDescent="0.35">
      <c r="A55" s="219" t="s">
        <v>153</v>
      </c>
      <c r="B55" s="122" t="s">
        <v>239</v>
      </c>
      <c r="C55" s="223">
        <v>-90074.121636672498</v>
      </c>
      <c r="D55" s="224">
        <v>-46.20570638645291</v>
      </c>
      <c r="E55" s="227">
        <v>43.789418543025775</v>
      </c>
      <c r="F55" s="91"/>
    </row>
    <row r="56" spans="1:6" ht="14.15" customHeight="1" x14ac:dyDescent="0.35">
      <c r="A56" s="219" t="s">
        <v>145</v>
      </c>
      <c r="B56" s="122" t="s">
        <v>238</v>
      </c>
      <c r="C56" s="223">
        <v>-132529.9165761878</v>
      </c>
      <c r="D56" s="224">
        <v>-40.137085397283315</v>
      </c>
      <c r="E56" s="227">
        <v>42.629367559940306</v>
      </c>
      <c r="F56" s="91"/>
    </row>
    <row r="57" spans="1:6" ht="14.15" customHeight="1" thickBot="1" x14ac:dyDescent="0.4">
      <c r="A57" s="367" t="s">
        <v>147</v>
      </c>
      <c r="B57" s="118" t="s">
        <v>239</v>
      </c>
      <c r="C57" s="228">
        <v>-172672.490893134</v>
      </c>
      <c r="D57" s="229">
        <v>-33.303888407505895</v>
      </c>
      <c r="E57" s="230">
        <v>57.934443570265785</v>
      </c>
      <c r="F57" s="91"/>
    </row>
    <row r="58" spans="1:6" ht="13.5" customHeight="1" x14ac:dyDescent="0.35">
      <c r="A58" s="114" t="s">
        <v>205</v>
      </c>
      <c r="B58" s="114"/>
      <c r="C58" s="80"/>
      <c r="D58" s="80"/>
      <c r="E58" s="94"/>
      <c r="F58" s="91"/>
    </row>
    <row r="60" spans="1:6" x14ac:dyDescent="0.35">
      <c r="C60" s="105"/>
    </row>
    <row r="61" spans="1:6" x14ac:dyDescent="0.35">
      <c r="C61" s="105"/>
    </row>
    <row r="62" spans="1:6" x14ac:dyDescent="0.35">
      <c r="C62" s="105"/>
    </row>
    <row r="63" spans="1:6" x14ac:dyDescent="0.35">
      <c r="C63" s="105"/>
    </row>
    <row r="64" spans="1:6" x14ac:dyDescent="0.35">
      <c r="C64" s="105"/>
    </row>
    <row r="65" spans="3:3" x14ac:dyDescent="0.35">
      <c r="C65" s="105"/>
    </row>
    <row r="66" spans="3:3" x14ac:dyDescent="0.35">
      <c r="C66" s="105"/>
    </row>
    <row r="67" spans="3:3" x14ac:dyDescent="0.35">
      <c r="C67" s="105"/>
    </row>
    <row r="68" spans="3:3" x14ac:dyDescent="0.35">
      <c r="C68" s="105"/>
    </row>
    <row r="69" spans="3:3" x14ac:dyDescent="0.35">
      <c r="C69" s="105"/>
    </row>
    <row r="70" spans="3:3" x14ac:dyDescent="0.35">
      <c r="C70" s="105"/>
    </row>
    <row r="71" spans="3:3" x14ac:dyDescent="0.35">
      <c r="C71" s="105"/>
    </row>
    <row r="72" spans="3:3" x14ac:dyDescent="0.35">
      <c r="C72" s="105"/>
    </row>
    <row r="73" spans="3:3" x14ac:dyDescent="0.35">
      <c r="C73" s="105"/>
    </row>
    <row r="74" spans="3:3" x14ac:dyDescent="0.35">
      <c r="C74" s="105"/>
    </row>
    <row r="75" spans="3:3" x14ac:dyDescent="0.35">
      <c r="C75" s="105"/>
    </row>
    <row r="76" spans="3:3" x14ac:dyDescent="0.35">
      <c r="C76" s="105"/>
    </row>
    <row r="77" spans="3:3" x14ac:dyDescent="0.35">
      <c r="C77" s="105"/>
    </row>
    <row r="78" spans="3:3" x14ac:dyDescent="0.35">
      <c r="C78" s="105"/>
    </row>
    <row r="79" spans="3:3" x14ac:dyDescent="0.35">
      <c r="C79" s="105"/>
    </row>
    <row r="80" spans="3:3" x14ac:dyDescent="0.35">
      <c r="C80" s="105"/>
    </row>
  </sheetData>
  <sortState xmlns:xlrd2="http://schemas.microsoft.com/office/spreadsheetml/2017/richdata2" ref="A5:E57">
    <sortCondition descending="1" ref="C5:C57"/>
  </sortState>
  <mergeCells count="2">
    <mergeCell ref="A1:E1"/>
    <mergeCell ref="A2:E2"/>
  </mergeCells>
  <pageMargins left="0.7" right="0.7" top="0.75" bottom="0.75" header="0.3" footer="0.3"/>
  <pageSetup paperSize="9" orientation="portrait" horizontalDpi="200" verticalDpi="200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tabColor theme="0" tint="-4.9989318521683403E-2"/>
  </sheetPr>
  <dimension ref="A1:H58"/>
  <sheetViews>
    <sheetView showGridLines="0" zoomScaleNormal="100" zoomScaleSheetLayoutView="100" workbookViewId="0">
      <selection activeCell="G28" sqref="G28"/>
    </sheetView>
  </sheetViews>
  <sheetFormatPr defaultColWidth="11.453125" defaultRowHeight="14" x14ac:dyDescent="0.3"/>
  <cols>
    <col min="1" max="1" width="21.7265625" style="90" customWidth="1"/>
    <col min="2" max="3" width="17.7265625" style="90" customWidth="1"/>
    <col min="4" max="4" width="19.453125" style="90" customWidth="1"/>
    <col min="5" max="5" width="18.7265625" style="90" customWidth="1"/>
    <col min="6" max="6" width="21.7265625" style="90" customWidth="1"/>
    <col min="7" max="7" width="18.26953125" style="90" customWidth="1"/>
    <col min="8" max="16384" width="11.453125" style="90"/>
  </cols>
  <sheetData>
    <row r="1" spans="1:8" ht="15.75" customHeight="1" x14ac:dyDescent="0.3">
      <c r="A1" s="487" t="s">
        <v>245</v>
      </c>
      <c r="B1" s="487"/>
      <c r="C1" s="487"/>
      <c r="D1" s="487"/>
      <c r="E1" s="487"/>
    </row>
    <row r="2" spans="1:8" ht="39.75" customHeight="1" x14ac:dyDescent="0.3">
      <c r="A2" s="487" t="s">
        <v>286</v>
      </c>
      <c r="B2" s="487"/>
      <c r="C2" s="487"/>
      <c r="D2" s="487"/>
      <c r="E2" s="487"/>
    </row>
    <row r="3" spans="1:8" ht="6" customHeight="1" thickBot="1" x14ac:dyDescent="0.35">
      <c r="A3" s="218"/>
      <c r="B3" s="218"/>
      <c r="C3" s="218"/>
      <c r="D3" s="218"/>
      <c r="E3" s="218"/>
    </row>
    <row r="4" spans="1:8" ht="29.25" customHeight="1" thickBot="1" x14ac:dyDescent="0.35">
      <c r="A4" s="138" t="s">
        <v>23</v>
      </c>
      <c r="B4" s="327" t="s">
        <v>388</v>
      </c>
      <c r="C4" s="137" t="s">
        <v>221</v>
      </c>
      <c r="D4" s="137" t="s">
        <v>220</v>
      </c>
      <c r="E4" s="137" t="s">
        <v>219</v>
      </c>
    </row>
    <row r="5" spans="1:8" ht="14.15" customHeight="1" x14ac:dyDescent="0.3">
      <c r="A5" s="220" t="s">
        <v>17</v>
      </c>
      <c r="B5" s="389" t="s">
        <v>238</v>
      </c>
      <c r="C5" s="223">
        <v>79529.254376884899</v>
      </c>
      <c r="D5" s="396">
        <v>278.46560904398126</v>
      </c>
      <c r="E5" s="225">
        <v>69.885108452586238</v>
      </c>
      <c r="H5" s="139"/>
    </row>
    <row r="6" spans="1:8" ht="14.15" customHeight="1" x14ac:dyDescent="0.3">
      <c r="A6" s="220" t="s">
        <v>157</v>
      </c>
      <c r="B6" s="390" t="s">
        <v>238</v>
      </c>
      <c r="C6" s="223">
        <v>9495.2407026989986</v>
      </c>
      <c r="D6" s="396">
        <v>80.095576677110827</v>
      </c>
      <c r="E6" s="227">
        <v>38.253682924352304</v>
      </c>
      <c r="H6" s="139"/>
    </row>
    <row r="7" spans="1:8" ht="14.15" customHeight="1" x14ac:dyDescent="0.3">
      <c r="A7" s="220" t="s">
        <v>163</v>
      </c>
      <c r="B7" s="390" t="s">
        <v>238</v>
      </c>
      <c r="C7" s="223">
        <v>7925.0482862178178</v>
      </c>
      <c r="D7" s="396">
        <v>21.528797174239479</v>
      </c>
      <c r="E7" s="227">
        <v>43.00069595494255</v>
      </c>
      <c r="H7" s="139"/>
    </row>
    <row r="8" spans="1:8" ht="14.15" customHeight="1" x14ac:dyDescent="0.3">
      <c r="A8" s="220" t="s">
        <v>167</v>
      </c>
      <c r="B8" s="390" t="s">
        <v>240</v>
      </c>
      <c r="C8" s="223">
        <v>5279.4280546190203</v>
      </c>
      <c r="D8" s="396">
        <v>86.948842019269151</v>
      </c>
      <c r="E8" s="227">
        <v>55.285116003137325</v>
      </c>
      <c r="H8" s="139"/>
    </row>
    <row r="9" spans="1:8" ht="14.15" customHeight="1" x14ac:dyDescent="0.3">
      <c r="A9" s="220" t="s">
        <v>164</v>
      </c>
      <c r="B9" s="390" t="s">
        <v>238</v>
      </c>
      <c r="C9" s="223">
        <v>396.50367854496938</v>
      </c>
      <c r="D9" s="396">
        <v>5.7830977356295321</v>
      </c>
      <c r="E9" s="227">
        <v>55.54270864092976</v>
      </c>
      <c r="H9" s="139"/>
    </row>
    <row r="10" spans="1:8" ht="14.15" customHeight="1" x14ac:dyDescent="0.3">
      <c r="A10" s="220" t="s">
        <v>159</v>
      </c>
      <c r="B10" s="390" t="s">
        <v>240</v>
      </c>
      <c r="C10" s="223">
        <v>324.21302700000007</v>
      </c>
      <c r="D10" s="396">
        <v>45.827993041475807</v>
      </c>
      <c r="E10" s="227">
        <v>62.74835040595692</v>
      </c>
      <c r="H10" s="139"/>
    </row>
    <row r="11" spans="1:8" ht="14.15" customHeight="1" x14ac:dyDescent="0.3">
      <c r="A11" s="220" t="s">
        <v>86</v>
      </c>
      <c r="B11" s="390" t="s">
        <v>240</v>
      </c>
      <c r="C11" s="223">
        <v>-67.274243576999936</v>
      </c>
      <c r="D11" s="396">
        <v>-4.9176392762318475</v>
      </c>
      <c r="E11" s="227">
        <v>62.459075295083835</v>
      </c>
      <c r="H11" s="139"/>
    </row>
    <row r="12" spans="1:8" ht="14.15" customHeight="1" x14ac:dyDescent="0.3">
      <c r="A12" s="220" t="s">
        <v>161</v>
      </c>
      <c r="B12" s="390" t="s">
        <v>238</v>
      </c>
      <c r="C12" s="223">
        <v>-111.66633601796968</v>
      </c>
      <c r="D12" s="396">
        <v>-1.0475782278981465</v>
      </c>
      <c r="E12" s="227">
        <v>41.543258473393287</v>
      </c>
      <c r="H12" s="139"/>
    </row>
    <row r="13" spans="1:8" ht="14.15" customHeight="1" x14ac:dyDescent="0.3">
      <c r="A13" s="220" t="s">
        <v>162</v>
      </c>
      <c r="B13" s="390" t="s">
        <v>238</v>
      </c>
      <c r="C13" s="223">
        <v>-547.58985668300011</v>
      </c>
      <c r="D13" s="396">
        <v>-28.467097492399272</v>
      </c>
      <c r="E13" s="227">
        <v>38.788781300193463</v>
      </c>
      <c r="H13" s="139"/>
    </row>
    <row r="14" spans="1:8" ht="14.15" customHeight="1" x14ac:dyDescent="0.3">
      <c r="A14" s="220" t="s">
        <v>156</v>
      </c>
      <c r="B14" s="390" t="s">
        <v>238</v>
      </c>
      <c r="C14" s="223">
        <v>-974.49954651300004</v>
      </c>
      <c r="D14" s="396">
        <v>-43.135267824794767</v>
      </c>
      <c r="E14" s="227">
        <v>44.62502908925314</v>
      </c>
      <c r="H14" s="139"/>
    </row>
    <row r="15" spans="1:8" ht="14.15" customHeight="1" x14ac:dyDescent="0.3">
      <c r="A15" s="220" t="s">
        <v>158</v>
      </c>
      <c r="B15" s="390" t="s">
        <v>240</v>
      </c>
      <c r="C15" s="223">
        <v>-1513.98656314</v>
      </c>
      <c r="D15" s="396">
        <v>-66.158307430477635</v>
      </c>
      <c r="E15" s="227">
        <v>29.440414825060117</v>
      </c>
      <c r="H15" s="139"/>
    </row>
    <row r="16" spans="1:8" ht="14.15" customHeight="1" x14ac:dyDescent="0.3">
      <c r="A16" s="220" t="s">
        <v>82</v>
      </c>
      <c r="B16" s="390" t="s">
        <v>240</v>
      </c>
      <c r="C16" s="223">
        <v>-2214.3687876949807</v>
      </c>
      <c r="D16" s="396">
        <v>-39.085688788101677</v>
      </c>
      <c r="E16" s="227">
        <v>42.527244904848942</v>
      </c>
      <c r="H16" s="139"/>
    </row>
    <row r="17" spans="1:8" ht="14.15" customHeight="1" x14ac:dyDescent="0.3">
      <c r="A17" s="220" t="s">
        <v>160</v>
      </c>
      <c r="B17" s="390" t="s">
        <v>240</v>
      </c>
      <c r="C17" s="223">
        <v>-5245.9416115826025</v>
      </c>
      <c r="D17" s="396">
        <v>-34.668792593875573</v>
      </c>
      <c r="E17" s="227">
        <v>46.491009391558578</v>
      </c>
      <c r="H17" s="139"/>
    </row>
    <row r="18" spans="1:8" ht="14.15" customHeight="1" x14ac:dyDescent="0.3">
      <c r="A18" s="220" t="s">
        <v>118</v>
      </c>
      <c r="B18" s="390" t="s">
        <v>238</v>
      </c>
      <c r="C18" s="223">
        <v>-6125.7486366239991</v>
      </c>
      <c r="D18" s="396">
        <v>-21.584646515920397</v>
      </c>
      <c r="E18" s="227">
        <v>42.896645289526653</v>
      </c>
      <c r="H18" s="139"/>
    </row>
    <row r="19" spans="1:8" ht="14.15" customHeight="1" x14ac:dyDescent="0.3">
      <c r="A19" s="220" t="s">
        <v>92</v>
      </c>
      <c r="B19" s="390" t="s">
        <v>238</v>
      </c>
      <c r="C19" s="223">
        <v>-6140.0034565991</v>
      </c>
      <c r="D19" s="396">
        <v>-28.610393347689183</v>
      </c>
      <c r="E19" s="227">
        <v>42.808396022073381</v>
      </c>
      <c r="H19" s="139"/>
    </row>
    <row r="20" spans="1:8" ht="14.15" customHeight="1" x14ac:dyDescent="0.3">
      <c r="A20" s="220" t="s">
        <v>75</v>
      </c>
      <c r="B20" s="390" t="s">
        <v>238</v>
      </c>
      <c r="C20" s="223">
        <v>-9714.2391574862122</v>
      </c>
      <c r="D20" s="396">
        <v>-11.363347884973511</v>
      </c>
      <c r="E20" s="227">
        <v>58.444755310014052</v>
      </c>
      <c r="H20" s="139"/>
    </row>
    <row r="21" spans="1:8" ht="14.15" customHeight="1" x14ac:dyDescent="0.3">
      <c r="A21" s="220" t="s">
        <v>81</v>
      </c>
      <c r="B21" s="390" t="s">
        <v>240</v>
      </c>
      <c r="C21" s="223">
        <v>-10050.663690814399</v>
      </c>
      <c r="D21" s="396">
        <v>-23.942852414185385</v>
      </c>
      <c r="E21" s="227">
        <v>44.768744140485495</v>
      </c>
      <c r="H21" s="139"/>
    </row>
    <row r="22" spans="1:8" ht="14.15" customHeight="1" x14ac:dyDescent="0.3">
      <c r="A22" s="219" t="s">
        <v>90</v>
      </c>
      <c r="B22" s="390" t="s">
        <v>238</v>
      </c>
      <c r="C22" s="223">
        <v>-10165.87654327241</v>
      </c>
      <c r="D22" s="396">
        <v>-35.819622701879474</v>
      </c>
      <c r="E22" s="227">
        <v>42.995477238517118</v>
      </c>
      <c r="H22" s="139"/>
    </row>
    <row r="23" spans="1:8" ht="14.15" customHeight="1" x14ac:dyDescent="0.3">
      <c r="A23" s="220" t="s">
        <v>165</v>
      </c>
      <c r="B23" s="390" t="s">
        <v>238</v>
      </c>
      <c r="C23" s="223">
        <v>-12859.17203422109</v>
      </c>
      <c r="D23" s="396">
        <v>-37.929787510437862</v>
      </c>
      <c r="E23" s="227">
        <v>43.093671785142007</v>
      </c>
      <c r="H23" s="139"/>
    </row>
    <row r="24" spans="1:8" ht="14.15" customHeight="1" x14ac:dyDescent="0.3">
      <c r="A24" s="220" t="s">
        <v>166</v>
      </c>
      <c r="B24" s="390" t="s">
        <v>238</v>
      </c>
      <c r="C24" s="223">
        <v>-17409.475546395217</v>
      </c>
      <c r="D24" s="396">
        <v>-29.609552724683692</v>
      </c>
      <c r="E24" s="227">
        <v>47.338142336060301</v>
      </c>
      <c r="H24" s="139"/>
    </row>
    <row r="25" spans="1:8" ht="14.15" customHeight="1" thickBot="1" x14ac:dyDescent="0.35">
      <c r="A25" s="221" t="s">
        <v>83</v>
      </c>
      <c r="B25" s="391" t="s">
        <v>238</v>
      </c>
      <c r="C25" s="228">
        <v>-19809.182115341286</v>
      </c>
      <c r="D25" s="397">
        <v>-51.584335428517093</v>
      </c>
      <c r="E25" s="230">
        <v>37.908561852456934</v>
      </c>
      <c r="H25" s="139"/>
    </row>
    <row r="26" spans="1:8" ht="14.15" customHeight="1" x14ac:dyDescent="0.3">
      <c r="A26" s="114" t="s">
        <v>205</v>
      </c>
      <c r="B26" s="114"/>
      <c r="C26" s="80"/>
      <c r="D26" s="80"/>
      <c r="E26" s="94"/>
    </row>
    <row r="28" spans="1:8" x14ac:dyDescent="0.3">
      <c r="A28" s="93"/>
      <c r="B28" s="93"/>
      <c r="C28" s="93"/>
      <c r="D28" s="105"/>
    </row>
    <row r="29" spans="1:8" x14ac:dyDescent="0.3">
      <c r="A29" s="93"/>
      <c r="B29" s="93"/>
      <c r="C29" s="93"/>
      <c r="D29" s="232"/>
    </row>
    <row r="30" spans="1:8" x14ac:dyDescent="0.3">
      <c r="A30" s="93"/>
      <c r="B30" s="93"/>
      <c r="C30" s="93"/>
      <c r="D30" s="232"/>
    </row>
    <row r="31" spans="1:8" x14ac:dyDescent="0.3">
      <c r="A31" s="93"/>
      <c r="B31" s="93"/>
      <c r="C31" s="93"/>
      <c r="D31" s="232"/>
    </row>
    <row r="32" spans="1:8" x14ac:dyDescent="0.3">
      <c r="A32" s="93"/>
      <c r="B32" s="93"/>
      <c r="C32" s="93"/>
      <c r="D32" s="232"/>
    </row>
    <row r="33" spans="1:6" x14ac:dyDescent="0.3">
      <c r="A33" s="245"/>
      <c r="B33" s="245"/>
      <c r="C33" s="93"/>
      <c r="D33" s="232"/>
    </row>
    <row r="34" spans="1:6" x14ac:dyDescent="0.3">
      <c r="A34" s="93"/>
      <c r="B34" s="93"/>
      <c r="C34" s="93"/>
      <c r="D34" s="232"/>
    </row>
    <row r="35" spans="1:6" x14ac:dyDescent="0.3">
      <c r="A35" s="93"/>
      <c r="B35" s="93"/>
      <c r="C35" s="93"/>
      <c r="D35" s="232"/>
    </row>
    <row r="36" spans="1:6" x14ac:dyDescent="0.3">
      <c r="A36" s="93"/>
      <c r="B36" s="93"/>
      <c r="C36" s="93"/>
      <c r="D36" s="232"/>
    </row>
    <row r="37" spans="1:6" x14ac:dyDescent="0.3">
      <c r="A37" s="93"/>
      <c r="B37" s="93"/>
      <c r="C37" s="93"/>
      <c r="D37" s="232"/>
    </row>
    <row r="38" spans="1:6" x14ac:dyDescent="0.3">
      <c r="A38" s="93"/>
      <c r="B38" s="93"/>
      <c r="C38" s="93"/>
      <c r="D38" s="232"/>
    </row>
    <row r="39" spans="1:6" x14ac:dyDescent="0.3">
      <c r="A39" s="93"/>
      <c r="B39" s="93"/>
      <c r="C39" s="93"/>
      <c r="D39" s="232"/>
    </row>
    <row r="40" spans="1:6" x14ac:dyDescent="0.3">
      <c r="A40" s="245"/>
      <c r="B40" s="245"/>
      <c r="C40" s="93"/>
      <c r="D40" s="232"/>
    </row>
    <row r="41" spans="1:6" x14ac:dyDescent="0.3">
      <c r="A41" s="93"/>
      <c r="B41" s="93"/>
      <c r="C41" s="93"/>
      <c r="D41" s="232"/>
      <c r="F41" s="210"/>
    </row>
    <row r="42" spans="1:6" x14ac:dyDescent="0.3">
      <c r="A42" s="245"/>
      <c r="B42" s="245"/>
      <c r="C42" s="93"/>
      <c r="D42" s="232"/>
    </row>
    <row r="43" spans="1:6" x14ac:dyDescent="0.3">
      <c r="A43" s="93"/>
      <c r="B43" s="93"/>
      <c r="C43" s="93"/>
      <c r="D43" s="232"/>
    </row>
    <row r="44" spans="1:6" x14ac:dyDescent="0.3">
      <c r="A44" s="93"/>
      <c r="B44" s="93"/>
      <c r="C44" s="93"/>
      <c r="D44" s="232"/>
    </row>
    <row r="45" spans="1:6" x14ac:dyDescent="0.3">
      <c r="A45" s="93"/>
      <c r="B45" s="93"/>
      <c r="C45" s="93"/>
      <c r="D45" s="232"/>
    </row>
    <row r="46" spans="1:6" x14ac:dyDescent="0.3">
      <c r="A46" s="93"/>
      <c r="B46" s="93"/>
      <c r="C46" s="93"/>
      <c r="D46" s="232"/>
    </row>
    <row r="47" spans="1:6" x14ac:dyDescent="0.3">
      <c r="A47" s="93"/>
      <c r="B47" s="93"/>
      <c r="C47" s="93"/>
      <c r="D47" s="232"/>
    </row>
    <row r="48" spans="1:6" x14ac:dyDescent="0.3">
      <c r="A48" s="93"/>
      <c r="B48" s="93"/>
      <c r="C48" s="93"/>
      <c r="D48" s="232"/>
    </row>
    <row r="49" spans="1:6" x14ac:dyDescent="0.3">
      <c r="F49" s="215"/>
    </row>
    <row r="50" spans="1:6" x14ac:dyDescent="0.3">
      <c r="F50" s="215"/>
    </row>
    <row r="53" spans="1:6" x14ac:dyDescent="0.3">
      <c r="A53" s="210"/>
      <c r="B53" s="210"/>
    </row>
    <row r="58" spans="1:6" x14ac:dyDescent="0.3">
      <c r="A58" s="215"/>
      <c r="B58" s="215"/>
    </row>
  </sheetData>
  <sortState xmlns:xlrd2="http://schemas.microsoft.com/office/spreadsheetml/2017/richdata2" ref="A5:E25">
    <sortCondition descending="1" ref="C5:C25"/>
  </sortState>
  <mergeCells count="2">
    <mergeCell ref="A1:E1"/>
    <mergeCell ref="A2:E2"/>
  </mergeCells>
  <pageMargins left="0.7" right="0.7" top="0.75" bottom="0.75" header="0.3" footer="0.3"/>
  <pageSetup paperSize="9" scale="72" orientation="portrait" r:id="rId1"/>
  <colBreaks count="1" manualBreakCount="1">
    <brk id="8" max="1048575" man="1"/>
  </col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tabColor theme="4" tint="0.59999389629810485"/>
  </sheetPr>
  <dimension ref="A1:F58"/>
  <sheetViews>
    <sheetView showGridLines="0" zoomScale="196" zoomScaleNormal="196" workbookViewId="0">
      <selection activeCell="A11" sqref="A11"/>
    </sheetView>
  </sheetViews>
  <sheetFormatPr defaultColWidth="11.453125" defaultRowHeight="14.5" x14ac:dyDescent="0.35"/>
  <cols>
    <col min="1" max="1" width="21.7265625" style="91" customWidth="1"/>
    <col min="2" max="2" width="16.7265625" style="91" customWidth="1"/>
    <col min="3" max="3" width="17.7265625" style="90" customWidth="1"/>
    <col min="4" max="4" width="19.453125" style="90" customWidth="1"/>
    <col min="5" max="5" width="18.7265625" style="90" customWidth="1"/>
    <col min="6" max="6" width="18.26953125" style="90" customWidth="1"/>
    <col min="7" max="16384" width="11.453125" style="91"/>
  </cols>
  <sheetData>
    <row r="1" spans="1:5" ht="15.75" customHeight="1" x14ac:dyDescent="0.35">
      <c r="A1" s="487" t="s">
        <v>246</v>
      </c>
      <c r="B1" s="487"/>
      <c r="C1" s="487"/>
      <c r="D1" s="487"/>
      <c r="E1" s="487"/>
    </row>
    <row r="2" spans="1:5" ht="39.75" customHeight="1" x14ac:dyDescent="0.35">
      <c r="A2" s="487" t="s">
        <v>288</v>
      </c>
      <c r="B2" s="487"/>
      <c r="C2" s="487"/>
      <c r="D2" s="487"/>
      <c r="E2" s="487"/>
    </row>
    <row r="3" spans="1:5" ht="6" customHeight="1" thickBot="1" x14ac:dyDescent="0.4">
      <c r="A3" s="218"/>
      <c r="B3" s="218"/>
      <c r="C3" s="218"/>
      <c r="D3" s="218"/>
      <c r="E3" s="218"/>
    </row>
    <row r="4" spans="1:5" ht="28.5" customHeight="1" thickBot="1" x14ac:dyDescent="0.4">
      <c r="A4" s="138" t="s">
        <v>23</v>
      </c>
      <c r="B4" s="327" t="s">
        <v>388</v>
      </c>
      <c r="C4" s="137" t="s">
        <v>221</v>
      </c>
      <c r="D4" s="137" t="s">
        <v>220</v>
      </c>
      <c r="E4" s="137" t="s">
        <v>219</v>
      </c>
    </row>
    <row r="5" spans="1:5" ht="14.15" customHeight="1" x14ac:dyDescent="0.35">
      <c r="A5" s="220" t="s">
        <v>18</v>
      </c>
      <c r="B5" s="385" t="s">
        <v>238</v>
      </c>
      <c r="C5" s="223">
        <v>61098.626224758016</v>
      </c>
      <c r="D5" s="224">
        <v>43.697851486378319</v>
      </c>
      <c r="E5" s="225">
        <v>90.572973689553805</v>
      </c>
    </row>
    <row r="6" spans="1:5" ht="14.15" customHeight="1" x14ac:dyDescent="0.35">
      <c r="A6" s="220" t="s">
        <v>98</v>
      </c>
      <c r="B6" s="385" t="s">
        <v>238</v>
      </c>
      <c r="C6" s="223">
        <v>803.79595349699957</v>
      </c>
      <c r="D6" s="396">
        <v>5.4043444363110629</v>
      </c>
      <c r="E6" s="227">
        <v>60.854055536862781</v>
      </c>
    </row>
    <row r="7" spans="1:5" ht="14.15" customHeight="1" x14ac:dyDescent="0.35">
      <c r="A7" s="220" t="s">
        <v>97</v>
      </c>
      <c r="B7" s="385" t="s">
        <v>240</v>
      </c>
      <c r="C7" s="223">
        <v>336.57830903798094</v>
      </c>
      <c r="D7" s="396">
        <v>4.559168673873577</v>
      </c>
      <c r="E7" s="227">
        <v>69.672665599850134</v>
      </c>
    </row>
    <row r="8" spans="1:5" ht="14.15" customHeight="1" x14ac:dyDescent="0.35">
      <c r="A8" s="220" t="s">
        <v>99</v>
      </c>
      <c r="B8" s="385" t="s">
        <v>240</v>
      </c>
      <c r="C8" s="223">
        <v>-2443.7425368150998</v>
      </c>
      <c r="D8" s="396">
        <v>-16.356439625013682</v>
      </c>
      <c r="E8" s="227">
        <v>69.778892681991664</v>
      </c>
    </row>
    <row r="9" spans="1:5" ht="14.15" customHeight="1" x14ac:dyDescent="0.35">
      <c r="A9" s="220" t="s">
        <v>100</v>
      </c>
      <c r="B9" s="385" t="s">
        <v>238</v>
      </c>
      <c r="C9" s="223">
        <v>-3069.9277582080013</v>
      </c>
      <c r="D9" s="396">
        <v>-19.86973239156508</v>
      </c>
      <c r="E9" s="227">
        <v>52.576215541538062</v>
      </c>
    </row>
    <row r="10" spans="1:5" ht="14.15" customHeight="1" x14ac:dyDescent="0.35">
      <c r="A10" s="220" t="s">
        <v>94</v>
      </c>
      <c r="B10" s="385" t="s">
        <v>240</v>
      </c>
      <c r="C10" s="223">
        <v>-4399.1073214599019</v>
      </c>
      <c r="D10" s="396">
        <v>-15.210477340641187</v>
      </c>
      <c r="E10" s="227">
        <v>68.188907453183035</v>
      </c>
    </row>
    <row r="11" spans="1:5" ht="14.15" customHeight="1" x14ac:dyDescent="0.35">
      <c r="A11" s="220" t="s">
        <v>168</v>
      </c>
      <c r="B11" s="385" t="s">
        <v>238</v>
      </c>
      <c r="C11" s="223">
        <v>-7190.4092437977888</v>
      </c>
      <c r="D11" s="396">
        <v>-24.831222911956644</v>
      </c>
      <c r="E11" s="227">
        <v>55.965702755004621</v>
      </c>
    </row>
    <row r="12" spans="1:5" ht="14.15" customHeight="1" x14ac:dyDescent="0.35">
      <c r="A12" s="220" t="s">
        <v>93</v>
      </c>
      <c r="B12" s="385" t="s">
        <v>238</v>
      </c>
      <c r="C12" s="223">
        <v>-21202.313892624989</v>
      </c>
      <c r="D12" s="396">
        <v>-27.152232984659928</v>
      </c>
      <c r="E12" s="227">
        <v>67.103482059483753</v>
      </c>
    </row>
    <row r="13" spans="1:5" ht="14.15" customHeight="1" thickBot="1" x14ac:dyDescent="0.4">
      <c r="A13" s="221" t="s">
        <v>95</v>
      </c>
      <c r="B13" s="395" t="s">
        <v>238</v>
      </c>
      <c r="C13" s="228">
        <v>-23933.49973440043</v>
      </c>
      <c r="D13" s="397">
        <v>-31.557324556372606</v>
      </c>
      <c r="E13" s="230">
        <v>59.564900534322774</v>
      </c>
    </row>
    <row r="14" spans="1:5" ht="14.15" customHeight="1" x14ac:dyDescent="0.35">
      <c r="A14" s="114" t="s">
        <v>205</v>
      </c>
      <c r="B14" s="114"/>
      <c r="C14" s="80"/>
      <c r="D14" s="80"/>
      <c r="E14" s="94"/>
    </row>
    <row r="15" spans="1:5" ht="14.15" customHeight="1" x14ac:dyDescent="0.35"/>
    <row r="16" spans="1:5" x14ac:dyDescent="0.35">
      <c r="C16" s="105"/>
    </row>
    <row r="17" spans="1:3" x14ac:dyDescent="0.35">
      <c r="C17" s="105"/>
    </row>
    <row r="18" spans="1:3" x14ac:dyDescent="0.35">
      <c r="C18" s="232"/>
    </row>
    <row r="19" spans="1:3" x14ac:dyDescent="0.35">
      <c r="C19" s="232"/>
    </row>
    <row r="20" spans="1:3" x14ac:dyDescent="0.35">
      <c r="C20" s="232"/>
    </row>
    <row r="21" spans="1:3" x14ac:dyDescent="0.35">
      <c r="C21" s="232"/>
    </row>
    <row r="22" spans="1:3" x14ac:dyDescent="0.35">
      <c r="A22" s="210"/>
      <c r="B22" s="210"/>
      <c r="C22" s="232"/>
    </row>
    <row r="23" spans="1:3" x14ac:dyDescent="0.35">
      <c r="C23" s="232"/>
    </row>
    <row r="24" spans="1:3" x14ac:dyDescent="0.35">
      <c r="C24" s="232"/>
    </row>
    <row r="25" spans="1:3" x14ac:dyDescent="0.35">
      <c r="C25" s="232"/>
    </row>
    <row r="26" spans="1:3" x14ac:dyDescent="0.35">
      <c r="C26" s="232"/>
    </row>
    <row r="27" spans="1:3" x14ac:dyDescent="0.35">
      <c r="C27" s="232"/>
    </row>
    <row r="28" spans="1:3" x14ac:dyDescent="0.35">
      <c r="C28" s="232"/>
    </row>
    <row r="29" spans="1:3" x14ac:dyDescent="0.35">
      <c r="C29" s="232"/>
    </row>
    <row r="30" spans="1:3" x14ac:dyDescent="0.35">
      <c r="C30" s="232"/>
    </row>
    <row r="31" spans="1:3" x14ac:dyDescent="0.35">
      <c r="C31" s="232"/>
    </row>
    <row r="32" spans="1:3" x14ac:dyDescent="0.35">
      <c r="C32" s="232"/>
    </row>
    <row r="33" spans="1:6" x14ac:dyDescent="0.35">
      <c r="A33" s="210"/>
      <c r="B33" s="210"/>
      <c r="C33" s="232"/>
    </row>
    <row r="34" spans="1:6" x14ac:dyDescent="0.35">
      <c r="C34" s="232"/>
    </row>
    <row r="35" spans="1:6" x14ac:dyDescent="0.35">
      <c r="C35" s="232"/>
    </row>
    <row r="36" spans="1:6" x14ac:dyDescent="0.35">
      <c r="C36" s="232"/>
    </row>
    <row r="40" spans="1:6" x14ac:dyDescent="0.35">
      <c r="A40" s="210"/>
      <c r="B40" s="210"/>
    </row>
    <row r="41" spans="1:6" x14ac:dyDescent="0.35">
      <c r="F41" s="210"/>
    </row>
    <row r="42" spans="1:6" x14ac:dyDescent="0.35">
      <c r="A42" s="210"/>
      <c r="B42" s="210"/>
    </row>
    <row r="49" spans="1:6" x14ac:dyDescent="0.35">
      <c r="F49" s="215"/>
    </row>
    <row r="50" spans="1:6" x14ac:dyDescent="0.35">
      <c r="F50" s="215"/>
    </row>
    <row r="53" spans="1:6" x14ac:dyDescent="0.35">
      <c r="A53" s="210"/>
      <c r="B53" s="210"/>
    </row>
    <row r="58" spans="1:6" x14ac:dyDescent="0.35">
      <c r="A58" s="215"/>
      <c r="B58" s="215"/>
    </row>
  </sheetData>
  <sortState xmlns:xlrd2="http://schemas.microsoft.com/office/spreadsheetml/2017/richdata2" ref="A5:E13">
    <sortCondition descending="1" ref="C5:C13"/>
  </sortState>
  <mergeCells count="2">
    <mergeCell ref="A1:E1"/>
    <mergeCell ref="A2:E2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tabColor rgb="FFA48484"/>
  </sheetPr>
  <dimension ref="A1:F58"/>
  <sheetViews>
    <sheetView showGridLines="0" zoomScaleNormal="100" workbookViewId="0">
      <selection activeCell="E36" sqref="E36"/>
    </sheetView>
  </sheetViews>
  <sheetFormatPr defaultColWidth="11.453125" defaultRowHeight="14.5" x14ac:dyDescent="0.35"/>
  <cols>
    <col min="1" max="1" width="21.7265625" style="91" customWidth="1"/>
    <col min="2" max="2" width="15.7265625" style="91" customWidth="1"/>
    <col min="3" max="3" width="17.7265625" style="90" customWidth="1"/>
    <col min="4" max="4" width="19.453125" style="90" customWidth="1"/>
    <col min="5" max="5" width="18.7265625" style="90" customWidth="1"/>
    <col min="6" max="6" width="17.1796875" style="90" customWidth="1"/>
    <col min="7" max="16384" width="11.453125" style="91"/>
  </cols>
  <sheetData>
    <row r="1" spans="1:5" ht="15.75" customHeight="1" x14ac:dyDescent="0.35">
      <c r="A1" s="487" t="s">
        <v>247</v>
      </c>
      <c r="B1" s="487"/>
      <c r="C1" s="487"/>
      <c r="D1" s="487"/>
      <c r="E1" s="487"/>
    </row>
    <row r="2" spans="1:5" ht="39.75" customHeight="1" x14ac:dyDescent="0.35">
      <c r="A2" s="487" t="s">
        <v>289</v>
      </c>
      <c r="B2" s="487"/>
      <c r="C2" s="487"/>
      <c r="D2" s="487"/>
      <c r="E2" s="487"/>
    </row>
    <row r="3" spans="1:5" ht="6" customHeight="1" thickBot="1" x14ac:dyDescent="0.4">
      <c r="A3" s="218"/>
      <c r="B3" s="218"/>
      <c r="C3" s="218"/>
      <c r="D3" s="218"/>
      <c r="E3" s="218"/>
    </row>
    <row r="4" spans="1:5" ht="28.5" customHeight="1" thickBot="1" x14ac:dyDescent="0.4">
      <c r="A4" s="137" t="s">
        <v>23</v>
      </c>
      <c r="B4" s="327" t="s">
        <v>388</v>
      </c>
      <c r="C4" s="137" t="s">
        <v>221</v>
      </c>
      <c r="D4" s="137" t="s">
        <v>220</v>
      </c>
      <c r="E4" s="140" t="s">
        <v>219</v>
      </c>
    </row>
    <row r="5" spans="1:5" ht="14.15" customHeight="1" x14ac:dyDescent="0.35">
      <c r="A5" s="220" t="s">
        <v>19</v>
      </c>
      <c r="B5" s="385" t="s">
        <v>238</v>
      </c>
      <c r="C5" s="223">
        <v>19526.968542489994</v>
      </c>
      <c r="D5" s="396">
        <v>36.148784394890171</v>
      </c>
      <c r="E5" s="225">
        <v>75.406984515950597</v>
      </c>
    </row>
    <row r="6" spans="1:5" ht="14.15" customHeight="1" x14ac:dyDescent="0.35">
      <c r="A6" s="220" t="s">
        <v>103</v>
      </c>
      <c r="B6" s="385" t="s">
        <v>238</v>
      </c>
      <c r="C6" s="223">
        <v>14903.703516943975</v>
      </c>
      <c r="D6" s="396">
        <v>54.154522268908245</v>
      </c>
      <c r="E6" s="227">
        <v>58.453323752985888</v>
      </c>
    </row>
    <row r="7" spans="1:5" ht="14.15" customHeight="1" x14ac:dyDescent="0.35">
      <c r="A7" s="220" t="s">
        <v>102</v>
      </c>
      <c r="B7" s="385" t="s">
        <v>240</v>
      </c>
      <c r="C7" s="223">
        <v>-2331.7413804390017</v>
      </c>
      <c r="D7" s="396">
        <v>-9.1517954795593308</v>
      </c>
      <c r="E7" s="227">
        <v>64.756167973865644</v>
      </c>
    </row>
    <row r="8" spans="1:5" ht="14.15" customHeight="1" x14ac:dyDescent="0.35">
      <c r="A8" s="220" t="s">
        <v>104</v>
      </c>
      <c r="B8" s="385" t="s">
        <v>238</v>
      </c>
      <c r="C8" s="223">
        <v>-11881.953221293981</v>
      </c>
      <c r="D8" s="396">
        <v>-27.286210755826584</v>
      </c>
      <c r="E8" s="227">
        <v>52.864323523547021</v>
      </c>
    </row>
    <row r="9" spans="1:5" ht="14.15" customHeight="1" thickBot="1" x14ac:dyDescent="0.4">
      <c r="A9" s="221" t="s">
        <v>176</v>
      </c>
      <c r="B9" s="395" t="s">
        <v>240</v>
      </c>
      <c r="C9" s="228">
        <v>-20216.97745770097</v>
      </c>
      <c r="D9" s="397">
        <v>-40.37803021509955</v>
      </c>
      <c r="E9" s="230">
        <v>47.14680794508093</v>
      </c>
    </row>
    <row r="10" spans="1:5" ht="14.15" customHeight="1" x14ac:dyDescent="0.35">
      <c r="A10" s="114" t="s">
        <v>205</v>
      </c>
      <c r="B10" s="114"/>
      <c r="C10" s="80"/>
      <c r="D10" s="80"/>
      <c r="E10" s="94"/>
    </row>
    <row r="11" spans="1:5" ht="14.15" customHeight="1" x14ac:dyDescent="0.35"/>
    <row r="12" spans="1:5" ht="14.15" customHeight="1" x14ac:dyDescent="0.35">
      <c r="C12" s="105"/>
    </row>
    <row r="13" spans="1:5" x14ac:dyDescent="0.35">
      <c r="C13" s="105"/>
    </row>
    <row r="14" spans="1:5" x14ac:dyDescent="0.35">
      <c r="C14" s="105"/>
    </row>
    <row r="20" spans="1:3" x14ac:dyDescent="0.35">
      <c r="C20" s="105"/>
    </row>
    <row r="21" spans="1:3" x14ac:dyDescent="0.35">
      <c r="C21" s="105"/>
    </row>
    <row r="22" spans="1:3" x14ac:dyDescent="0.35">
      <c r="A22" s="210"/>
      <c r="B22" s="210"/>
      <c r="C22" s="105"/>
    </row>
    <row r="23" spans="1:3" x14ac:dyDescent="0.35">
      <c r="C23" s="105"/>
    </row>
    <row r="24" spans="1:3" x14ac:dyDescent="0.35">
      <c r="C24" s="105"/>
    </row>
    <row r="25" spans="1:3" x14ac:dyDescent="0.35">
      <c r="C25" s="105"/>
    </row>
    <row r="26" spans="1:3" x14ac:dyDescent="0.35">
      <c r="C26" s="105"/>
    </row>
    <row r="27" spans="1:3" x14ac:dyDescent="0.35">
      <c r="C27" s="105"/>
    </row>
    <row r="28" spans="1:3" x14ac:dyDescent="0.35">
      <c r="C28" s="105"/>
    </row>
    <row r="29" spans="1:3" x14ac:dyDescent="0.35">
      <c r="C29" s="105"/>
    </row>
    <row r="30" spans="1:3" x14ac:dyDescent="0.35">
      <c r="C30" s="105"/>
    </row>
    <row r="31" spans="1:3" x14ac:dyDescent="0.35">
      <c r="C31" s="105"/>
    </row>
    <row r="32" spans="1:3" x14ac:dyDescent="0.35">
      <c r="C32" s="105"/>
    </row>
    <row r="33" spans="1:6" x14ac:dyDescent="0.35">
      <c r="A33" s="210"/>
      <c r="B33" s="210"/>
    </row>
    <row r="40" spans="1:6" x14ac:dyDescent="0.35">
      <c r="A40" s="210"/>
      <c r="B40" s="210"/>
    </row>
    <row r="41" spans="1:6" x14ac:dyDescent="0.35">
      <c r="F41" s="210"/>
    </row>
    <row r="42" spans="1:6" x14ac:dyDescent="0.35">
      <c r="A42" s="210"/>
      <c r="B42" s="210"/>
    </row>
    <row r="49" spans="1:6" x14ac:dyDescent="0.35">
      <c r="F49" s="215"/>
    </row>
    <row r="50" spans="1:6" x14ac:dyDescent="0.35">
      <c r="F50" s="215"/>
    </row>
    <row r="53" spans="1:6" x14ac:dyDescent="0.35">
      <c r="A53" s="210"/>
      <c r="B53" s="210"/>
    </row>
    <row r="58" spans="1:6" x14ac:dyDescent="0.35">
      <c r="A58" s="215"/>
      <c r="B58" s="215"/>
    </row>
  </sheetData>
  <sortState xmlns:xlrd2="http://schemas.microsoft.com/office/spreadsheetml/2017/richdata2" ref="A5:E9">
    <sortCondition descending="1" ref="C5:C9"/>
  </sortState>
  <mergeCells count="2">
    <mergeCell ref="A1:E1"/>
    <mergeCell ref="A2:E2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tabColor theme="9" tint="0.59999389629810485"/>
  </sheetPr>
  <dimension ref="A1:F70"/>
  <sheetViews>
    <sheetView showGridLines="0" zoomScaleNormal="100" workbookViewId="0">
      <selection activeCell="H28" sqref="H28"/>
    </sheetView>
  </sheetViews>
  <sheetFormatPr defaultColWidth="11.453125" defaultRowHeight="14.5" x14ac:dyDescent="0.35"/>
  <cols>
    <col min="1" max="1" width="21.7265625" style="91" customWidth="1"/>
    <col min="2" max="2" width="15.7265625" style="91" customWidth="1"/>
    <col min="3" max="3" width="17.7265625" style="90" customWidth="1"/>
    <col min="4" max="4" width="19.453125" style="90" customWidth="1"/>
    <col min="5" max="5" width="18.7265625" style="90" customWidth="1"/>
    <col min="6" max="6" width="18.26953125" style="90" customWidth="1"/>
    <col min="7" max="7" width="14.453125" style="91" customWidth="1"/>
    <col min="8" max="16384" width="11.453125" style="91"/>
  </cols>
  <sheetData>
    <row r="1" spans="1:5" ht="15.75" customHeight="1" x14ac:dyDescent="0.35">
      <c r="A1" s="487" t="s">
        <v>248</v>
      </c>
      <c r="B1" s="487"/>
      <c r="C1" s="487"/>
      <c r="D1" s="487"/>
      <c r="E1" s="487"/>
    </row>
    <row r="2" spans="1:5" ht="39.75" customHeight="1" x14ac:dyDescent="0.35">
      <c r="A2" s="487" t="s">
        <v>290</v>
      </c>
      <c r="B2" s="487"/>
      <c r="C2" s="487"/>
      <c r="D2" s="487"/>
      <c r="E2" s="487"/>
    </row>
    <row r="3" spans="1:5" ht="6" customHeight="1" thickBot="1" x14ac:dyDescent="0.4">
      <c r="A3" s="218"/>
      <c r="B3" s="218"/>
      <c r="C3" s="218"/>
      <c r="D3" s="218"/>
      <c r="E3" s="218"/>
    </row>
    <row r="4" spans="1:5" ht="28.5" customHeight="1" thickBot="1" x14ac:dyDescent="0.4">
      <c r="A4" s="138" t="s">
        <v>23</v>
      </c>
      <c r="B4" s="327" t="s">
        <v>388</v>
      </c>
      <c r="C4" s="137" t="s">
        <v>221</v>
      </c>
      <c r="D4" s="137" t="s">
        <v>220</v>
      </c>
      <c r="E4" s="140" t="s">
        <v>219</v>
      </c>
    </row>
    <row r="5" spans="1:5" ht="14.15" customHeight="1" x14ac:dyDescent="0.35">
      <c r="A5" s="220" t="s">
        <v>20</v>
      </c>
      <c r="B5" s="385" t="s">
        <v>238</v>
      </c>
      <c r="C5" s="223">
        <v>6472.7852479146968</v>
      </c>
      <c r="D5" s="224">
        <v>9.816993328306447</v>
      </c>
      <c r="E5" s="225">
        <v>85.331283347808267</v>
      </c>
    </row>
    <row r="6" spans="1:5" ht="14.15" customHeight="1" x14ac:dyDescent="0.35">
      <c r="A6" s="220" t="s">
        <v>107</v>
      </c>
      <c r="B6" s="385" t="s">
        <v>240</v>
      </c>
      <c r="C6" s="223">
        <v>2074.452410029</v>
      </c>
      <c r="D6" s="396">
        <v>7.2134086110913263</v>
      </c>
      <c r="E6" s="227">
        <v>75.493120162460684</v>
      </c>
    </row>
    <row r="7" spans="1:5" ht="14.15" customHeight="1" x14ac:dyDescent="0.35">
      <c r="A7" s="220" t="s">
        <v>106</v>
      </c>
      <c r="B7" s="385" t="s">
        <v>238</v>
      </c>
      <c r="C7" s="223">
        <v>1345.7179050550003</v>
      </c>
      <c r="D7" s="396">
        <v>5.3377572108605058</v>
      </c>
      <c r="E7" s="227">
        <v>73.825490563120482</v>
      </c>
    </row>
    <row r="8" spans="1:5" ht="14.15" customHeight="1" thickBot="1" x14ac:dyDescent="0.4">
      <c r="A8" s="221" t="s">
        <v>105</v>
      </c>
      <c r="B8" s="395" t="s">
        <v>240</v>
      </c>
      <c r="C8" s="228">
        <v>-9892.9555629990136</v>
      </c>
      <c r="D8" s="397">
        <v>-21.298788860984736</v>
      </c>
      <c r="E8" s="230">
        <v>66.841251758554179</v>
      </c>
    </row>
    <row r="9" spans="1:5" ht="14.15" customHeight="1" x14ac:dyDescent="0.35">
      <c r="A9" s="114" t="s">
        <v>205</v>
      </c>
      <c r="B9" s="114"/>
      <c r="C9" s="80"/>
      <c r="D9" s="80"/>
      <c r="E9" s="94"/>
    </row>
    <row r="11" spans="1:5" x14ac:dyDescent="0.35">
      <c r="C11" s="105"/>
    </row>
    <row r="12" spans="1:5" x14ac:dyDescent="0.35">
      <c r="C12" s="105"/>
    </row>
    <row r="13" spans="1:5" x14ac:dyDescent="0.35">
      <c r="C13" s="105"/>
    </row>
    <row r="14" spans="1:5" x14ac:dyDescent="0.35">
      <c r="C14" s="105"/>
    </row>
    <row r="15" spans="1:5" x14ac:dyDescent="0.35">
      <c r="C15" s="105"/>
    </row>
    <row r="16" spans="1:5" x14ac:dyDescent="0.35">
      <c r="C16" s="105"/>
    </row>
    <row r="17" spans="1:3" x14ac:dyDescent="0.35">
      <c r="C17" s="105"/>
    </row>
    <row r="18" spans="1:3" x14ac:dyDescent="0.35">
      <c r="C18" s="105"/>
    </row>
    <row r="19" spans="1:3" x14ac:dyDescent="0.35">
      <c r="C19" s="105"/>
    </row>
    <row r="20" spans="1:3" x14ac:dyDescent="0.35">
      <c r="C20" s="105"/>
    </row>
    <row r="21" spans="1:3" x14ac:dyDescent="0.35">
      <c r="C21" s="105"/>
    </row>
    <row r="22" spans="1:3" x14ac:dyDescent="0.35">
      <c r="A22" s="417"/>
      <c r="B22" s="417"/>
      <c r="C22" s="105"/>
    </row>
    <row r="23" spans="1:3" x14ac:dyDescent="0.35">
      <c r="C23" s="105"/>
    </row>
    <row r="24" spans="1:3" x14ac:dyDescent="0.35">
      <c r="C24" s="105"/>
    </row>
    <row r="25" spans="1:3" x14ac:dyDescent="0.35">
      <c r="C25" s="105"/>
    </row>
    <row r="26" spans="1:3" x14ac:dyDescent="0.35">
      <c r="C26" s="105"/>
    </row>
    <row r="27" spans="1:3" x14ac:dyDescent="0.35">
      <c r="C27" s="105"/>
    </row>
    <row r="28" spans="1:3" x14ac:dyDescent="0.35">
      <c r="C28" s="105"/>
    </row>
    <row r="29" spans="1:3" x14ac:dyDescent="0.35">
      <c r="A29" s="419"/>
      <c r="B29" s="419"/>
      <c r="C29" s="105"/>
    </row>
    <row r="30" spans="1:3" x14ac:dyDescent="0.35">
      <c r="A30" s="419"/>
      <c r="B30" s="419"/>
      <c r="C30" s="105"/>
    </row>
    <row r="31" spans="1:3" x14ac:dyDescent="0.35">
      <c r="A31" s="419"/>
      <c r="B31" s="419"/>
      <c r="C31" s="105"/>
    </row>
    <row r="32" spans="1:3" x14ac:dyDescent="0.35">
      <c r="A32" s="419"/>
      <c r="B32" s="419"/>
      <c r="C32" s="420"/>
    </row>
    <row r="33" spans="1:6" x14ac:dyDescent="0.35">
      <c r="A33" s="417"/>
      <c r="B33" s="417"/>
      <c r="C33" s="420"/>
    </row>
    <row r="34" spans="1:6" x14ac:dyDescent="0.35">
      <c r="A34" s="419"/>
      <c r="B34" s="419"/>
      <c r="C34" s="420"/>
    </row>
    <row r="35" spans="1:6" x14ac:dyDescent="0.35">
      <c r="A35" s="419"/>
      <c r="B35" s="419"/>
      <c r="C35" s="420"/>
    </row>
    <row r="36" spans="1:6" x14ac:dyDescent="0.35">
      <c r="A36" s="419"/>
      <c r="B36" s="419"/>
      <c r="C36" s="420"/>
    </row>
    <row r="37" spans="1:6" x14ac:dyDescent="0.35">
      <c r="A37" s="419"/>
      <c r="B37" s="419"/>
      <c r="C37" s="420"/>
    </row>
    <row r="38" spans="1:6" x14ac:dyDescent="0.35">
      <c r="A38" s="419"/>
      <c r="B38" s="419"/>
      <c r="C38" s="420"/>
    </row>
    <row r="39" spans="1:6" x14ac:dyDescent="0.35">
      <c r="A39" s="419"/>
      <c r="B39" s="419"/>
    </row>
    <row r="40" spans="1:6" x14ac:dyDescent="0.35">
      <c r="A40" s="417"/>
      <c r="B40" s="417"/>
    </row>
    <row r="41" spans="1:6" x14ac:dyDescent="0.35">
      <c r="A41" s="419"/>
      <c r="B41" s="419"/>
      <c r="F41" s="210"/>
    </row>
    <row r="42" spans="1:6" x14ac:dyDescent="0.35">
      <c r="A42" s="417"/>
      <c r="B42" s="417"/>
    </row>
    <row r="43" spans="1:6" x14ac:dyDescent="0.35">
      <c r="A43" s="419"/>
      <c r="B43" s="419"/>
    </row>
    <row r="44" spans="1:6" x14ac:dyDescent="0.35">
      <c r="A44" s="419"/>
      <c r="B44" s="419"/>
    </row>
    <row r="45" spans="1:6" x14ac:dyDescent="0.35">
      <c r="A45" s="419"/>
      <c r="B45" s="419"/>
    </row>
    <row r="46" spans="1:6" x14ac:dyDescent="0.35">
      <c r="A46" s="419"/>
      <c r="B46" s="419"/>
    </row>
    <row r="47" spans="1:6" x14ac:dyDescent="0.35">
      <c r="A47" s="419"/>
      <c r="B47" s="419"/>
    </row>
    <row r="48" spans="1:6" x14ac:dyDescent="0.35">
      <c r="A48" s="419"/>
      <c r="B48" s="419"/>
    </row>
    <row r="49" spans="1:6" x14ac:dyDescent="0.35">
      <c r="A49" s="419"/>
      <c r="B49" s="419"/>
      <c r="F49" s="215"/>
    </row>
    <row r="50" spans="1:6" x14ac:dyDescent="0.35">
      <c r="A50" s="419"/>
      <c r="B50" s="419"/>
      <c r="F50" s="215"/>
    </row>
    <row r="51" spans="1:6" x14ac:dyDescent="0.35">
      <c r="A51" s="419"/>
      <c r="B51" s="419"/>
    </row>
    <row r="52" spans="1:6" x14ac:dyDescent="0.35">
      <c r="A52" s="419"/>
      <c r="B52" s="419"/>
    </row>
    <row r="53" spans="1:6" x14ac:dyDescent="0.35">
      <c r="A53" s="417"/>
      <c r="B53" s="417"/>
    </row>
    <row r="54" spans="1:6" x14ac:dyDescent="0.35">
      <c r="A54" s="419"/>
      <c r="B54" s="419"/>
    </row>
    <row r="55" spans="1:6" x14ac:dyDescent="0.35">
      <c r="A55" s="419"/>
      <c r="B55" s="419"/>
    </row>
    <row r="56" spans="1:6" x14ac:dyDescent="0.35">
      <c r="A56" s="419"/>
      <c r="B56" s="419"/>
    </row>
    <row r="57" spans="1:6" x14ac:dyDescent="0.35">
      <c r="A57" s="419"/>
      <c r="B57" s="419"/>
    </row>
    <row r="58" spans="1:6" x14ac:dyDescent="0.35">
      <c r="A58" s="421"/>
      <c r="B58" s="421"/>
    </row>
    <row r="59" spans="1:6" x14ac:dyDescent="0.35">
      <c r="A59" s="419"/>
      <c r="B59" s="419"/>
    </row>
    <row r="60" spans="1:6" x14ac:dyDescent="0.35">
      <c r="A60" s="419"/>
      <c r="B60" s="419"/>
    </row>
    <row r="61" spans="1:6" x14ac:dyDescent="0.35">
      <c r="A61" s="419"/>
      <c r="B61" s="419"/>
    </row>
    <row r="62" spans="1:6" x14ac:dyDescent="0.35">
      <c r="A62" s="419"/>
      <c r="B62" s="419"/>
    </row>
    <row r="63" spans="1:6" x14ac:dyDescent="0.35">
      <c r="A63" s="419"/>
      <c r="B63" s="419"/>
    </row>
    <row r="64" spans="1:6" x14ac:dyDescent="0.35">
      <c r="A64" s="419"/>
      <c r="B64" s="419"/>
    </row>
    <row r="65" spans="1:2" x14ac:dyDescent="0.35">
      <c r="A65" s="419"/>
      <c r="B65" s="419"/>
    </row>
    <row r="66" spans="1:2" x14ac:dyDescent="0.35">
      <c r="A66" s="419"/>
      <c r="B66" s="419"/>
    </row>
    <row r="67" spans="1:2" x14ac:dyDescent="0.35">
      <c r="A67" s="419"/>
      <c r="B67" s="419"/>
    </row>
    <row r="68" spans="1:2" x14ac:dyDescent="0.35">
      <c r="A68" s="419"/>
      <c r="B68" s="419"/>
    </row>
    <row r="69" spans="1:2" x14ac:dyDescent="0.35">
      <c r="A69" s="419"/>
      <c r="B69" s="419"/>
    </row>
    <row r="70" spans="1:2" x14ac:dyDescent="0.35">
      <c r="A70" s="419"/>
      <c r="B70" s="419"/>
    </row>
  </sheetData>
  <sortState xmlns:xlrd2="http://schemas.microsoft.com/office/spreadsheetml/2017/richdata2" ref="A5:E8">
    <sortCondition descending="1" ref="C5:C8"/>
  </sortState>
  <mergeCells count="2">
    <mergeCell ref="A1:E1"/>
    <mergeCell ref="A2:E2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tabColor theme="2" tint="-0.749992370372631"/>
  </sheetPr>
  <dimension ref="A5:Q57"/>
  <sheetViews>
    <sheetView showGridLines="0" topLeftCell="A7" zoomScale="130" zoomScaleNormal="130" workbookViewId="0">
      <selection activeCell="A9" sqref="A9"/>
    </sheetView>
  </sheetViews>
  <sheetFormatPr defaultColWidth="11.453125" defaultRowHeight="14.5" x14ac:dyDescent="0.35"/>
  <cols>
    <col min="1" max="16384" width="11.453125" style="91"/>
  </cols>
  <sheetData>
    <row r="5" spans="4:17" ht="18" customHeight="1" x14ac:dyDescent="0.35"/>
    <row r="6" spans="4:17" ht="15.75" customHeight="1" x14ac:dyDescent="0.35"/>
    <row r="11" spans="4:17" x14ac:dyDescent="0.35">
      <c r="D11" s="426" t="s">
        <v>249</v>
      </c>
      <c r="E11" s="426"/>
      <c r="F11" s="426"/>
      <c r="G11" s="426"/>
      <c r="H11" s="426"/>
      <c r="I11" s="426"/>
      <c r="J11" s="426"/>
      <c r="K11" s="426"/>
      <c r="L11" s="426"/>
      <c r="M11" s="426"/>
      <c r="N11" s="426"/>
      <c r="O11" s="426"/>
      <c r="P11" s="426"/>
      <c r="Q11" s="458"/>
    </row>
    <row r="12" spans="4:17" x14ac:dyDescent="0.35">
      <c r="D12" s="426"/>
      <c r="E12" s="426"/>
      <c r="F12" s="426"/>
      <c r="G12" s="426"/>
      <c r="H12" s="426"/>
      <c r="I12" s="426"/>
      <c r="J12" s="426"/>
      <c r="K12" s="426"/>
      <c r="L12" s="426"/>
      <c r="M12" s="426"/>
      <c r="N12" s="426"/>
      <c r="O12" s="426"/>
      <c r="P12" s="426"/>
      <c r="Q12" s="458"/>
    </row>
    <row r="13" spans="4:17" x14ac:dyDescent="0.35">
      <c r="D13" s="426"/>
      <c r="E13" s="426"/>
      <c r="F13" s="426"/>
      <c r="G13" s="426"/>
      <c r="H13" s="426"/>
      <c r="I13" s="426"/>
      <c r="J13" s="426"/>
      <c r="K13" s="426"/>
      <c r="L13" s="426"/>
      <c r="M13" s="426"/>
      <c r="N13" s="426"/>
      <c r="O13" s="426"/>
      <c r="P13" s="426"/>
      <c r="Q13" s="458"/>
    </row>
    <row r="14" spans="4:17" x14ac:dyDescent="0.35">
      <c r="D14" s="426"/>
      <c r="E14" s="426"/>
      <c r="F14" s="426"/>
      <c r="G14" s="426"/>
      <c r="H14" s="426"/>
      <c r="I14" s="426"/>
      <c r="J14" s="426"/>
      <c r="K14" s="426"/>
      <c r="L14" s="426"/>
      <c r="M14" s="426"/>
      <c r="N14" s="426"/>
      <c r="O14" s="426"/>
      <c r="P14" s="426"/>
      <c r="Q14" s="458"/>
    </row>
    <row r="15" spans="4:17" x14ac:dyDescent="0.35">
      <c r="D15" s="426"/>
      <c r="E15" s="426"/>
      <c r="F15" s="426"/>
      <c r="G15" s="426"/>
      <c r="H15" s="426"/>
      <c r="I15" s="426"/>
      <c r="J15" s="426"/>
      <c r="K15" s="426"/>
      <c r="L15" s="426"/>
      <c r="M15" s="426"/>
      <c r="N15" s="426"/>
      <c r="O15" s="426"/>
      <c r="P15" s="426"/>
      <c r="Q15" s="458"/>
    </row>
    <row r="16" spans="4:17" x14ac:dyDescent="0.35">
      <c r="D16" s="426"/>
      <c r="E16" s="426"/>
      <c r="F16" s="426"/>
      <c r="G16" s="426"/>
      <c r="H16" s="426"/>
      <c r="I16" s="426"/>
      <c r="J16" s="426"/>
      <c r="K16" s="426"/>
      <c r="L16" s="426"/>
      <c r="M16" s="426"/>
      <c r="N16" s="426"/>
      <c r="O16" s="426"/>
      <c r="P16" s="426"/>
      <c r="Q16" s="458"/>
    </row>
    <row r="17" spans="1:17" x14ac:dyDescent="0.35">
      <c r="D17" s="426"/>
      <c r="E17" s="426"/>
      <c r="F17" s="426"/>
      <c r="G17" s="426"/>
      <c r="H17" s="426"/>
      <c r="I17" s="426"/>
      <c r="J17" s="426"/>
      <c r="K17" s="426"/>
      <c r="L17" s="426"/>
      <c r="M17" s="426"/>
      <c r="N17" s="426"/>
      <c r="O17" s="426"/>
      <c r="P17" s="426"/>
      <c r="Q17" s="458"/>
    </row>
    <row r="18" spans="1:17" x14ac:dyDescent="0.35">
      <c r="D18" s="426"/>
      <c r="E18" s="426"/>
      <c r="F18" s="426"/>
      <c r="G18" s="426"/>
      <c r="H18" s="426"/>
      <c r="I18" s="426"/>
      <c r="J18" s="426"/>
      <c r="K18" s="426"/>
      <c r="L18" s="426"/>
      <c r="M18" s="426"/>
      <c r="N18" s="426"/>
      <c r="O18" s="426"/>
      <c r="P18" s="426"/>
      <c r="Q18" s="458"/>
    </row>
    <row r="19" spans="1:17" x14ac:dyDescent="0.35">
      <c r="D19" s="426"/>
      <c r="E19" s="426"/>
      <c r="F19" s="426"/>
      <c r="G19" s="426"/>
      <c r="H19" s="426"/>
      <c r="I19" s="426"/>
      <c r="J19" s="426"/>
      <c r="K19" s="426"/>
      <c r="L19" s="426"/>
      <c r="M19" s="426"/>
      <c r="N19" s="426"/>
      <c r="O19" s="426"/>
      <c r="P19" s="426"/>
      <c r="Q19" s="458"/>
    </row>
    <row r="20" spans="1:17" x14ac:dyDescent="0.35">
      <c r="D20" s="426"/>
      <c r="E20" s="426"/>
      <c r="F20" s="426"/>
      <c r="G20" s="426"/>
      <c r="H20" s="426"/>
      <c r="I20" s="426"/>
      <c r="J20" s="426"/>
      <c r="K20" s="426"/>
      <c r="L20" s="426"/>
      <c r="M20" s="426"/>
      <c r="N20" s="426"/>
      <c r="O20" s="426"/>
      <c r="P20" s="426"/>
      <c r="Q20" s="458"/>
    </row>
    <row r="21" spans="1:17" x14ac:dyDescent="0.35">
      <c r="A21" s="210"/>
      <c r="D21" s="426"/>
      <c r="E21" s="426"/>
      <c r="F21" s="426"/>
      <c r="G21" s="426"/>
      <c r="H21" s="426"/>
      <c r="I21" s="426"/>
      <c r="J21" s="426"/>
      <c r="K21" s="426"/>
      <c r="L21" s="426"/>
      <c r="M21" s="426"/>
      <c r="N21" s="426"/>
      <c r="O21" s="426"/>
      <c r="P21" s="426"/>
      <c r="Q21" s="458"/>
    </row>
    <row r="22" spans="1:17" x14ac:dyDescent="0.35">
      <c r="D22" s="426"/>
      <c r="E22" s="426"/>
      <c r="F22" s="426"/>
      <c r="G22" s="426"/>
      <c r="H22" s="426"/>
      <c r="I22" s="426"/>
      <c r="J22" s="426"/>
      <c r="K22" s="426"/>
      <c r="L22" s="426"/>
      <c r="M22" s="426"/>
      <c r="N22" s="426"/>
      <c r="O22" s="426"/>
      <c r="P22" s="426"/>
      <c r="Q22" s="458"/>
    </row>
    <row r="23" spans="1:17" x14ac:dyDescent="0.35">
      <c r="D23" s="426"/>
      <c r="E23" s="426"/>
      <c r="F23" s="426"/>
      <c r="G23" s="426"/>
      <c r="H23" s="426"/>
      <c r="I23" s="426"/>
      <c r="J23" s="426"/>
      <c r="K23" s="426"/>
      <c r="L23" s="426"/>
      <c r="M23" s="426"/>
      <c r="N23" s="426"/>
      <c r="O23" s="426"/>
      <c r="P23" s="426"/>
      <c r="Q23" s="458"/>
    </row>
    <row r="24" spans="1:17" x14ac:dyDescent="0.35">
      <c r="D24" s="426"/>
      <c r="E24" s="426"/>
      <c r="F24" s="426"/>
      <c r="G24" s="426"/>
      <c r="H24" s="426"/>
      <c r="I24" s="426"/>
      <c r="J24" s="426"/>
      <c r="K24" s="426"/>
      <c r="L24" s="426"/>
      <c r="M24" s="426"/>
      <c r="N24" s="426"/>
      <c r="O24" s="426"/>
      <c r="P24" s="426"/>
      <c r="Q24" s="458"/>
    </row>
    <row r="25" spans="1:17" x14ac:dyDescent="0.35">
      <c r="D25" s="426"/>
      <c r="E25" s="426"/>
      <c r="F25" s="426"/>
      <c r="G25" s="426"/>
      <c r="H25" s="426"/>
      <c r="I25" s="426"/>
      <c r="J25" s="426"/>
      <c r="K25" s="426"/>
      <c r="L25" s="426"/>
      <c r="M25" s="426"/>
      <c r="N25" s="426"/>
      <c r="O25" s="426"/>
      <c r="P25" s="426"/>
      <c r="Q25" s="458"/>
    </row>
    <row r="26" spans="1:17" x14ac:dyDescent="0.35">
      <c r="D26" s="426"/>
      <c r="E26" s="426"/>
      <c r="F26" s="426"/>
      <c r="G26" s="426"/>
      <c r="H26" s="426"/>
      <c r="I26" s="426"/>
      <c r="J26" s="426"/>
      <c r="K26" s="426"/>
      <c r="L26" s="426"/>
      <c r="M26" s="426"/>
      <c r="N26" s="426"/>
      <c r="O26" s="426"/>
      <c r="P26" s="426"/>
      <c r="Q26" s="458"/>
    </row>
    <row r="27" spans="1:17" x14ac:dyDescent="0.35">
      <c r="D27" s="426"/>
      <c r="E27" s="426"/>
      <c r="F27" s="426"/>
      <c r="G27" s="426"/>
      <c r="H27" s="426"/>
      <c r="I27" s="426"/>
      <c r="J27" s="426"/>
      <c r="K27" s="426"/>
      <c r="L27" s="426"/>
      <c r="M27" s="426"/>
      <c r="N27" s="426"/>
      <c r="O27" s="426"/>
      <c r="P27" s="426"/>
      <c r="Q27" s="458"/>
    </row>
    <row r="28" spans="1:17" x14ac:dyDescent="0.35">
      <c r="D28" s="426"/>
      <c r="E28" s="426"/>
      <c r="F28" s="426"/>
      <c r="G28" s="426"/>
      <c r="H28" s="426"/>
      <c r="I28" s="426"/>
      <c r="J28" s="426"/>
      <c r="K28" s="426"/>
      <c r="L28" s="426"/>
      <c r="M28" s="426"/>
      <c r="N28" s="426"/>
      <c r="O28" s="426"/>
      <c r="P28" s="426"/>
      <c r="Q28" s="458"/>
    </row>
    <row r="29" spans="1:17" x14ac:dyDescent="0.35">
      <c r="D29" s="426"/>
      <c r="E29" s="426"/>
      <c r="F29" s="426"/>
      <c r="G29" s="426"/>
      <c r="H29" s="426"/>
      <c r="I29" s="426"/>
      <c r="J29" s="426"/>
      <c r="K29" s="426"/>
      <c r="L29" s="426"/>
      <c r="M29" s="426"/>
      <c r="N29" s="426"/>
      <c r="O29" s="426"/>
      <c r="P29" s="426"/>
      <c r="Q29" s="458"/>
    </row>
    <row r="30" spans="1:17" x14ac:dyDescent="0.35">
      <c r="D30" s="426"/>
      <c r="E30" s="426"/>
      <c r="F30" s="426"/>
      <c r="G30" s="426"/>
      <c r="H30" s="426"/>
      <c r="I30" s="426"/>
      <c r="J30" s="426"/>
      <c r="K30" s="426"/>
      <c r="L30" s="426"/>
      <c r="M30" s="426"/>
      <c r="N30" s="426"/>
      <c r="O30" s="426"/>
      <c r="P30" s="426"/>
      <c r="Q30" s="458"/>
    </row>
    <row r="31" spans="1:17" x14ac:dyDescent="0.35">
      <c r="D31" s="426"/>
      <c r="E31" s="426"/>
      <c r="F31" s="426"/>
      <c r="G31" s="426"/>
      <c r="H31" s="426"/>
      <c r="I31" s="426"/>
      <c r="J31" s="426"/>
      <c r="K31" s="426"/>
      <c r="L31" s="426"/>
      <c r="M31" s="426"/>
      <c r="N31" s="426"/>
      <c r="O31" s="426"/>
      <c r="P31" s="426"/>
      <c r="Q31" s="458"/>
    </row>
    <row r="32" spans="1:17" x14ac:dyDescent="0.35">
      <c r="A32" s="210"/>
      <c r="D32" s="426"/>
      <c r="E32" s="426"/>
      <c r="F32" s="426"/>
      <c r="G32" s="426"/>
      <c r="H32" s="426"/>
      <c r="I32" s="426"/>
      <c r="J32" s="426"/>
      <c r="K32" s="426"/>
      <c r="L32" s="426"/>
      <c r="M32" s="426"/>
      <c r="N32" s="426"/>
      <c r="O32" s="426"/>
      <c r="P32" s="426"/>
      <c r="Q32" s="458"/>
    </row>
    <row r="33" spans="1:17" x14ac:dyDescent="0.35">
      <c r="D33" s="426"/>
      <c r="E33" s="426"/>
      <c r="F33" s="426"/>
      <c r="G33" s="426"/>
      <c r="H33" s="426"/>
      <c r="I33" s="426"/>
      <c r="J33" s="426"/>
      <c r="K33" s="426"/>
      <c r="L33" s="426"/>
      <c r="M33" s="426"/>
      <c r="N33" s="426"/>
      <c r="O33" s="426"/>
      <c r="P33" s="426"/>
      <c r="Q33" s="458"/>
    </row>
    <row r="34" spans="1:17" x14ac:dyDescent="0.35">
      <c r="D34" s="426"/>
      <c r="E34" s="426"/>
      <c r="F34" s="426"/>
      <c r="G34" s="426"/>
      <c r="H34" s="426"/>
      <c r="I34" s="426"/>
      <c r="J34" s="426"/>
      <c r="K34" s="426"/>
      <c r="L34" s="426"/>
      <c r="M34" s="426"/>
      <c r="N34" s="426"/>
      <c r="O34" s="426"/>
      <c r="P34" s="426"/>
      <c r="Q34" s="458"/>
    </row>
    <row r="35" spans="1:17" x14ac:dyDescent="0.35">
      <c r="D35" s="426"/>
      <c r="E35" s="426"/>
      <c r="F35" s="426"/>
      <c r="G35" s="426"/>
      <c r="H35" s="426"/>
      <c r="I35" s="426"/>
      <c r="J35" s="426"/>
      <c r="K35" s="426"/>
      <c r="L35" s="426"/>
      <c r="M35" s="426"/>
      <c r="N35" s="426"/>
      <c r="O35" s="426"/>
      <c r="P35" s="426"/>
      <c r="Q35" s="458"/>
    </row>
    <row r="36" spans="1:17" x14ac:dyDescent="0.35">
      <c r="D36" s="426"/>
      <c r="E36" s="426"/>
      <c r="F36" s="426"/>
      <c r="G36" s="426"/>
      <c r="H36" s="426"/>
      <c r="I36" s="426"/>
      <c r="J36" s="426"/>
      <c r="K36" s="426"/>
      <c r="L36" s="426"/>
      <c r="M36" s="426"/>
      <c r="N36" s="426"/>
      <c r="O36" s="426"/>
      <c r="P36" s="426"/>
      <c r="Q36" s="458"/>
    </row>
    <row r="37" spans="1:17" x14ac:dyDescent="0.35">
      <c r="D37" s="458"/>
      <c r="E37" s="458"/>
      <c r="F37" s="458"/>
      <c r="G37" s="458"/>
      <c r="H37" s="458"/>
      <c r="I37" s="458"/>
      <c r="J37" s="458"/>
      <c r="K37" s="458"/>
      <c r="L37" s="458"/>
      <c r="M37" s="458"/>
      <c r="N37" s="458"/>
      <c r="O37" s="458"/>
      <c r="P37" s="458"/>
      <c r="Q37" s="458"/>
    </row>
    <row r="38" spans="1:17" x14ac:dyDescent="0.35">
      <c r="D38" s="458"/>
      <c r="E38" s="458"/>
      <c r="F38" s="458"/>
      <c r="G38" s="458"/>
      <c r="H38" s="458"/>
      <c r="I38" s="458"/>
      <c r="J38" s="458"/>
      <c r="K38" s="458"/>
      <c r="L38" s="458"/>
      <c r="M38" s="458"/>
      <c r="N38" s="458"/>
      <c r="O38" s="458"/>
      <c r="P38" s="458"/>
      <c r="Q38" s="458"/>
    </row>
    <row r="39" spans="1:17" x14ac:dyDescent="0.35">
      <c r="A39" s="210"/>
    </row>
    <row r="40" spans="1:17" x14ac:dyDescent="0.35">
      <c r="E40" s="149"/>
    </row>
    <row r="41" spans="1:17" x14ac:dyDescent="0.35">
      <c r="A41" s="210"/>
    </row>
    <row r="48" spans="1:17" x14ac:dyDescent="0.35">
      <c r="E48" s="156"/>
    </row>
    <row r="49" spans="1:5" x14ac:dyDescent="0.35">
      <c r="E49" s="156"/>
    </row>
    <row r="52" spans="1:5" x14ac:dyDescent="0.35">
      <c r="A52" s="210"/>
    </row>
    <row r="57" spans="1:5" x14ac:dyDescent="0.35">
      <c r="A57" s="215"/>
    </row>
  </sheetData>
  <mergeCells count="1">
    <mergeCell ref="D11:Q38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tabColor theme="7" tint="0.59999389629810485"/>
  </sheetPr>
  <dimension ref="A1:G72"/>
  <sheetViews>
    <sheetView showGridLines="0" zoomScaleNormal="100" workbookViewId="0">
      <selection activeCell="G25" sqref="G25"/>
    </sheetView>
  </sheetViews>
  <sheetFormatPr defaultColWidth="11.453125" defaultRowHeight="12.75" customHeight="1" x14ac:dyDescent="0.25"/>
  <cols>
    <col min="1" max="1" width="23.7265625" style="109" customWidth="1"/>
    <col min="2" max="5" width="17.7265625" style="109" customWidth="1"/>
    <col min="6" max="7" width="11.453125" style="109"/>
    <col min="8" max="8" width="18.453125" style="109" customWidth="1"/>
    <col min="9" max="16384" width="11.453125" style="109"/>
  </cols>
  <sheetData>
    <row r="1" spans="1:5" s="115" customFormat="1" ht="13.5" customHeight="1" x14ac:dyDescent="0.25">
      <c r="A1" s="488" t="s">
        <v>377</v>
      </c>
      <c r="B1" s="488"/>
      <c r="C1" s="488"/>
      <c r="D1" s="488"/>
      <c r="E1" s="488"/>
    </row>
    <row r="2" spans="1:5" s="115" customFormat="1" ht="28.5" customHeight="1" x14ac:dyDescent="0.25">
      <c r="A2" s="488" t="s">
        <v>378</v>
      </c>
      <c r="B2" s="458"/>
      <c r="C2" s="458"/>
      <c r="D2" s="458"/>
      <c r="E2" s="458"/>
    </row>
    <row r="3" spans="1:5" s="115" customFormat="1" ht="12.75" customHeight="1" x14ac:dyDescent="0.25">
      <c r="A3" s="489" t="s">
        <v>346</v>
      </c>
      <c r="B3" s="464"/>
      <c r="C3" s="464"/>
      <c r="D3" s="464"/>
      <c r="E3" s="464"/>
    </row>
    <row r="4" spans="1:5" s="115" customFormat="1" ht="6" customHeight="1" thickBot="1" x14ac:dyDescent="0.3">
      <c r="A4" s="148"/>
      <c r="B4" s="148"/>
      <c r="C4" s="148"/>
      <c r="D4" s="148"/>
      <c r="E4" s="148"/>
    </row>
    <row r="5" spans="1:5" ht="30" customHeight="1" thickBot="1" x14ac:dyDescent="0.3">
      <c r="A5" s="124" t="s">
        <v>23</v>
      </c>
      <c r="B5" s="327" t="s">
        <v>388</v>
      </c>
      <c r="C5" s="124" t="s">
        <v>243</v>
      </c>
      <c r="D5" s="124" t="s">
        <v>242</v>
      </c>
      <c r="E5" s="124" t="s">
        <v>241</v>
      </c>
    </row>
    <row r="6" spans="1:5" ht="13.5" customHeight="1" x14ac:dyDescent="0.25">
      <c r="A6" s="384" t="s">
        <v>154</v>
      </c>
      <c r="B6" s="385" t="s">
        <v>240</v>
      </c>
      <c r="C6" s="246">
        <v>20.979940071508075</v>
      </c>
      <c r="D6" s="246">
        <v>35.950411685865184</v>
      </c>
      <c r="E6" s="247">
        <v>-14.970471614357109</v>
      </c>
    </row>
    <row r="7" spans="1:5" ht="13.5" customHeight="1" x14ac:dyDescent="0.25">
      <c r="A7" s="384" t="s">
        <v>174</v>
      </c>
      <c r="B7" s="385" t="s">
        <v>240</v>
      </c>
      <c r="C7" s="246">
        <v>19.421936724696231</v>
      </c>
      <c r="D7" s="246">
        <v>35.058041197396776</v>
      </c>
      <c r="E7" s="248">
        <v>-15.636104472700547</v>
      </c>
    </row>
    <row r="8" spans="1:5" ht="13.5" customHeight="1" x14ac:dyDescent="0.25">
      <c r="A8" s="384" t="s">
        <v>133</v>
      </c>
      <c r="B8" s="385" t="s">
        <v>240</v>
      </c>
      <c r="C8" s="246">
        <v>13.615368983058598</v>
      </c>
      <c r="D8" s="246">
        <v>25.083082377693326</v>
      </c>
      <c r="E8" s="248">
        <v>-11.46771339463473</v>
      </c>
    </row>
    <row r="9" spans="1:5" ht="13.5" customHeight="1" x14ac:dyDescent="0.25">
      <c r="A9" s="384" t="s">
        <v>39</v>
      </c>
      <c r="B9" s="385" t="s">
        <v>240</v>
      </c>
      <c r="C9" s="246">
        <v>12.876549643877155</v>
      </c>
      <c r="D9" s="246">
        <v>30.75783908459584</v>
      </c>
      <c r="E9" s="248">
        <v>-17.881289440718685</v>
      </c>
    </row>
    <row r="10" spans="1:5" ht="13.5" customHeight="1" x14ac:dyDescent="0.25">
      <c r="A10" s="384" t="s">
        <v>146</v>
      </c>
      <c r="B10" s="385" t="s">
        <v>240</v>
      </c>
      <c r="C10" s="246">
        <v>11.15675174219316</v>
      </c>
      <c r="D10" s="246">
        <v>22.322593059171496</v>
      </c>
      <c r="E10" s="248">
        <v>-11.165841316978335</v>
      </c>
    </row>
    <row r="11" spans="1:5" ht="13.5" customHeight="1" x14ac:dyDescent="0.25">
      <c r="A11" s="384" t="s">
        <v>71</v>
      </c>
      <c r="B11" s="385" t="s">
        <v>239</v>
      </c>
      <c r="C11" s="246">
        <v>6.8168640677082326</v>
      </c>
      <c r="D11" s="246">
        <v>24.23660152598087</v>
      </c>
      <c r="E11" s="248">
        <v>-17.419737458272639</v>
      </c>
    </row>
    <row r="12" spans="1:5" ht="13.5" customHeight="1" x14ac:dyDescent="0.25">
      <c r="A12" s="384" t="s">
        <v>143</v>
      </c>
      <c r="B12" s="385" t="s">
        <v>238</v>
      </c>
      <c r="C12" s="246">
        <v>5.4172547785652112</v>
      </c>
      <c r="D12" s="246">
        <v>27.695187586680881</v>
      </c>
      <c r="E12" s="248">
        <v>-22.277932808115668</v>
      </c>
    </row>
    <row r="13" spans="1:5" ht="13.5" customHeight="1" x14ac:dyDescent="0.25">
      <c r="A13" s="384" t="s">
        <v>40</v>
      </c>
      <c r="B13" s="385" t="s">
        <v>240</v>
      </c>
      <c r="C13" s="246">
        <v>4.6587495536570076</v>
      </c>
      <c r="D13" s="246">
        <v>18.574626273803794</v>
      </c>
      <c r="E13" s="248">
        <v>-13.915876720146786</v>
      </c>
    </row>
    <row r="14" spans="1:5" ht="13.5" customHeight="1" x14ac:dyDescent="0.25">
      <c r="A14" s="384" t="s">
        <v>142</v>
      </c>
      <c r="B14" s="385" t="s">
        <v>238</v>
      </c>
      <c r="C14" s="246">
        <v>3.0776555573773465</v>
      </c>
      <c r="D14" s="246">
        <v>21.968541618577913</v>
      </c>
      <c r="E14" s="248">
        <v>-18.890886061200568</v>
      </c>
    </row>
    <row r="15" spans="1:5" ht="13.5" customHeight="1" x14ac:dyDescent="0.25">
      <c r="A15" s="376" t="s">
        <v>126</v>
      </c>
      <c r="B15" s="385" t="s">
        <v>240</v>
      </c>
      <c r="C15" s="246">
        <v>0.65767762311579148</v>
      </c>
      <c r="D15" s="246">
        <v>20.996611040447497</v>
      </c>
      <c r="E15" s="248">
        <v>-20.33893341733171</v>
      </c>
    </row>
    <row r="16" spans="1:5" ht="13.5" customHeight="1" x14ac:dyDescent="0.25">
      <c r="A16" s="376" t="s">
        <v>124</v>
      </c>
      <c r="B16" s="385" t="s">
        <v>238</v>
      </c>
      <c r="C16" s="246">
        <v>0.49477015593601248</v>
      </c>
      <c r="D16" s="246">
        <v>23.383068563265979</v>
      </c>
      <c r="E16" s="248">
        <v>-22.88829840732997</v>
      </c>
    </row>
    <row r="17" spans="1:5" ht="13.5" customHeight="1" x14ac:dyDescent="0.25">
      <c r="A17" s="376" t="s">
        <v>149</v>
      </c>
      <c r="B17" s="385" t="s">
        <v>240</v>
      </c>
      <c r="C17" s="246">
        <v>-0.30662045018270256</v>
      </c>
      <c r="D17" s="246">
        <v>15.28142531346608</v>
      </c>
      <c r="E17" s="248">
        <v>-15.588045763648781</v>
      </c>
    </row>
    <row r="18" spans="1:5" ht="13.5" customHeight="1" x14ac:dyDescent="0.25">
      <c r="A18" s="358" t="s">
        <v>152</v>
      </c>
      <c r="B18" s="385" t="s">
        <v>238</v>
      </c>
      <c r="C18" s="246">
        <v>-0.36814398516862612</v>
      </c>
      <c r="D18" s="246">
        <v>20.75513625782774</v>
      </c>
      <c r="E18" s="248">
        <v>-21.123280242996366</v>
      </c>
    </row>
    <row r="19" spans="1:5" ht="13.5" customHeight="1" x14ac:dyDescent="0.25">
      <c r="A19" s="376" t="s">
        <v>16</v>
      </c>
      <c r="B19" s="385" t="s">
        <v>238</v>
      </c>
      <c r="C19" s="246">
        <v>-1.889562714457433</v>
      </c>
      <c r="D19" s="246">
        <v>13.736480227208606</v>
      </c>
      <c r="E19" s="248">
        <v>-15.626042941666038</v>
      </c>
    </row>
    <row r="20" spans="1:5" ht="13.5" customHeight="1" x14ac:dyDescent="0.25">
      <c r="A20" s="376" t="s">
        <v>111</v>
      </c>
      <c r="B20" s="385" t="s">
        <v>240</v>
      </c>
      <c r="C20" s="246">
        <v>-2.09737760254214</v>
      </c>
      <c r="D20" s="246">
        <v>13.85962357018416</v>
      </c>
      <c r="E20" s="248">
        <v>-15.957001172726299</v>
      </c>
    </row>
    <row r="21" spans="1:5" ht="13.5" customHeight="1" x14ac:dyDescent="0.25">
      <c r="A21" s="376" t="s">
        <v>135</v>
      </c>
      <c r="B21" s="385" t="s">
        <v>240</v>
      </c>
      <c r="C21" s="246">
        <v>-2.101097316111169</v>
      </c>
      <c r="D21" s="246">
        <v>15.122233119419795</v>
      </c>
      <c r="E21" s="248">
        <v>-17.223330435530961</v>
      </c>
    </row>
    <row r="22" spans="1:5" ht="13.5" customHeight="1" x14ac:dyDescent="0.25">
      <c r="A22" s="376" t="s">
        <v>153</v>
      </c>
      <c r="B22" s="385" t="s">
        <v>239</v>
      </c>
      <c r="C22" s="246">
        <v>-2.8551080712974977</v>
      </c>
      <c r="D22" s="246">
        <v>13.055362334840884</v>
      </c>
      <c r="E22" s="248">
        <v>-15.910470406138383</v>
      </c>
    </row>
    <row r="23" spans="1:5" ht="13.5" customHeight="1" x14ac:dyDescent="0.25">
      <c r="A23" s="376" t="s">
        <v>59</v>
      </c>
      <c r="B23" s="385" t="s">
        <v>238</v>
      </c>
      <c r="C23" s="246">
        <v>-3.6226821915932019</v>
      </c>
      <c r="D23" s="246">
        <v>10.830115576122761</v>
      </c>
      <c r="E23" s="248">
        <v>-14.452797767715964</v>
      </c>
    </row>
    <row r="24" spans="1:5" ht="13.5" customHeight="1" x14ac:dyDescent="0.25">
      <c r="A24" s="376" t="s">
        <v>123</v>
      </c>
      <c r="B24" s="385" t="s">
        <v>239</v>
      </c>
      <c r="C24" s="246">
        <v>-4.1487467425294628</v>
      </c>
      <c r="D24" s="246">
        <v>15.462136830811133</v>
      </c>
      <c r="E24" s="248">
        <v>-19.610883573340594</v>
      </c>
    </row>
    <row r="25" spans="1:5" ht="13.5" customHeight="1" x14ac:dyDescent="0.25">
      <c r="A25" s="376" t="s">
        <v>130</v>
      </c>
      <c r="B25" s="385" t="s">
        <v>239</v>
      </c>
      <c r="C25" s="246">
        <v>-4.3909793928535112</v>
      </c>
      <c r="D25" s="246">
        <v>14.46867131718802</v>
      </c>
      <c r="E25" s="248">
        <v>-18.859650710041532</v>
      </c>
    </row>
    <row r="26" spans="1:5" ht="13.5" customHeight="1" x14ac:dyDescent="0.25">
      <c r="A26" s="376" t="s">
        <v>151</v>
      </c>
      <c r="B26" s="385" t="s">
        <v>238</v>
      </c>
      <c r="C26" s="246">
        <v>-5.5776632614667587</v>
      </c>
      <c r="D26" s="246">
        <v>18.79142192269704</v>
      </c>
      <c r="E26" s="248">
        <v>-24.369085184163801</v>
      </c>
    </row>
    <row r="27" spans="1:5" ht="13.5" customHeight="1" x14ac:dyDescent="0.25">
      <c r="A27" s="376" t="s">
        <v>140</v>
      </c>
      <c r="B27" s="385" t="s">
        <v>239</v>
      </c>
      <c r="C27" s="246">
        <v>-5.8198813525698911</v>
      </c>
      <c r="D27" s="246">
        <v>13.240153852896153</v>
      </c>
      <c r="E27" s="248">
        <v>-19.060035205466043</v>
      </c>
    </row>
    <row r="28" spans="1:5" ht="13.5" customHeight="1" x14ac:dyDescent="0.25">
      <c r="A28" s="376" t="s">
        <v>131</v>
      </c>
      <c r="B28" s="385" t="s">
        <v>238</v>
      </c>
      <c r="C28" s="246">
        <v>-8.5477536046315041</v>
      </c>
      <c r="D28" s="246">
        <v>12.068927806850942</v>
      </c>
      <c r="E28" s="248">
        <v>-20.616681411482446</v>
      </c>
    </row>
    <row r="29" spans="1:5" ht="13.5" customHeight="1" x14ac:dyDescent="0.25">
      <c r="A29" s="376" t="s">
        <v>50</v>
      </c>
      <c r="B29" s="385" t="s">
        <v>240</v>
      </c>
      <c r="C29" s="246">
        <v>-9.0642456269524114</v>
      </c>
      <c r="D29" s="246">
        <v>10.626859208103685</v>
      </c>
      <c r="E29" s="248">
        <v>-19.691104835056098</v>
      </c>
    </row>
    <row r="30" spans="1:5" ht="13.5" customHeight="1" x14ac:dyDescent="0.25">
      <c r="A30" s="376" t="s">
        <v>148</v>
      </c>
      <c r="B30" s="385" t="s">
        <v>240</v>
      </c>
      <c r="C30" s="246">
        <v>-9.4587525643329027</v>
      </c>
      <c r="D30" s="246">
        <v>19.865189053767427</v>
      </c>
      <c r="E30" s="248">
        <v>-29.323941618100331</v>
      </c>
    </row>
    <row r="31" spans="1:5" ht="13.5" customHeight="1" x14ac:dyDescent="0.25">
      <c r="A31" s="376" t="s">
        <v>136</v>
      </c>
      <c r="B31" s="385" t="s">
        <v>238</v>
      </c>
      <c r="C31" s="246">
        <v>-9.6747842470817655</v>
      </c>
      <c r="D31" s="246">
        <v>-3.7584373971062743</v>
      </c>
      <c r="E31" s="248">
        <v>-5.9163468499754925</v>
      </c>
    </row>
    <row r="32" spans="1:5" ht="13.5" customHeight="1" x14ac:dyDescent="0.25">
      <c r="A32" s="376" t="s">
        <v>138</v>
      </c>
      <c r="B32" s="385" t="s">
        <v>240</v>
      </c>
      <c r="C32" s="246">
        <v>-9.7239061768739621</v>
      </c>
      <c r="D32" s="246">
        <v>9.9335723789061632</v>
      </c>
      <c r="E32" s="248">
        <v>-19.657478555780123</v>
      </c>
    </row>
    <row r="33" spans="1:5" ht="13.5" customHeight="1" x14ac:dyDescent="0.25">
      <c r="A33" s="376" t="s">
        <v>116</v>
      </c>
      <c r="B33" s="385" t="s">
        <v>238</v>
      </c>
      <c r="C33" s="246">
        <v>-9.7816983143141201</v>
      </c>
      <c r="D33" s="246">
        <v>-0.48730399161490362</v>
      </c>
      <c r="E33" s="248">
        <v>-9.2943943226992172</v>
      </c>
    </row>
    <row r="34" spans="1:5" ht="13.5" customHeight="1" x14ac:dyDescent="0.25">
      <c r="A34" s="376" t="s">
        <v>147</v>
      </c>
      <c r="B34" s="385" t="s">
        <v>239</v>
      </c>
      <c r="C34" s="246">
        <v>-9.815363810525092</v>
      </c>
      <c r="D34" s="246">
        <v>8.4594045154985213</v>
      </c>
      <c r="E34" s="248">
        <v>-18.274768326023612</v>
      </c>
    </row>
    <row r="35" spans="1:5" ht="13.5" customHeight="1" x14ac:dyDescent="0.25">
      <c r="A35" s="376" t="s">
        <v>139</v>
      </c>
      <c r="B35" s="385" t="s">
        <v>238</v>
      </c>
      <c r="C35" s="246">
        <v>-10.481932104149186</v>
      </c>
      <c r="D35" s="246">
        <v>16.943446361458442</v>
      </c>
      <c r="E35" s="248">
        <v>-27.425378465607626</v>
      </c>
    </row>
    <row r="36" spans="1:5" ht="13.5" customHeight="1" x14ac:dyDescent="0.25">
      <c r="A36" s="376" t="s">
        <v>125</v>
      </c>
      <c r="B36" s="385" t="s">
        <v>240</v>
      </c>
      <c r="C36" s="246">
        <v>-10.698359862388383</v>
      </c>
      <c r="D36" s="246">
        <v>10.505528159762639</v>
      </c>
      <c r="E36" s="248">
        <v>-21.20388802215102</v>
      </c>
    </row>
    <row r="37" spans="1:5" ht="13.5" customHeight="1" x14ac:dyDescent="0.25">
      <c r="A37" s="376" t="s">
        <v>128</v>
      </c>
      <c r="B37" s="385" t="s">
        <v>240</v>
      </c>
      <c r="C37" s="246">
        <v>-11.087193281329482</v>
      </c>
      <c r="D37" s="246">
        <v>12.894487394764489</v>
      </c>
      <c r="E37" s="248">
        <v>-23.981680676093973</v>
      </c>
    </row>
    <row r="38" spans="1:5" ht="13.5" customHeight="1" x14ac:dyDescent="0.25">
      <c r="A38" s="376" t="s">
        <v>119</v>
      </c>
      <c r="B38" s="385" t="s">
        <v>240</v>
      </c>
      <c r="C38" s="246">
        <v>-11.121078906254603</v>
      </c>
      <c r="D38" s="246">
        <v>16.716994308805518</v>
      </c>
      <c r="E38" s="248">
        <v>-27.83807321506012</v>
      </c>
    </row>
    <row r="39" spans="1:5" ht="13.5" customHeight="1" x14ac:dyDescent="0.25">
      <c r="A39" s="376" t="s">
        <v>113</v>
      </c>
      <c r="B39" s="385" t="s">
        <v>238</v>
      </c>
      <c r="C39" s="246">
        <v>-11.81636451327887</v>
      </c>
      <c r="D39" s="246">
        <v>8.6440308324456794</v>
      </c>
      <c r="E39" s="248">
        <v>-20.460395345724546</v>
      </c>
    </row>
    <row r="40" spans="1:5" ht="13.5" customHeight="1" x14ac:dyDescent="0.25">
      <c r="A40" s="376" t="s">
        <v>63</v>
      </c>
      <c r="B40" s="385" t="s">
        <v>238</v>
      </c>
      <c r="C40" s="246">
        <v>-12.941731832134341</v>
      </c>
      <c r="D40" s="246">
        <v>5.7677381253817552</v>
      </c>
      <c r="E40" s="248">
        <v>-18.709469957516095</v>
      </c>
    </row>
    <row r="41" spans="1:5" ht="13.5" customHeight="1" x14ac:dyDescent="0.25">
      <c r="A41" s="376" t="s">
        <v>122</v>
      </c>
      <c r="B41" s="385" t="s">
        <v>238</v>
      </c>
      <c r="C41" s="246">
        <v>-13.241345297797757</v>
      </c>
      <c r="D41" s="246">
        <v>6.4048772388966748</v>
      </c>
      <c r="E41" s="248">
        <v>-19.646222536694431</v>
      </c>
    </row>
    <row r="42" spans="1:5" ht="13.5" customHeight="1" x14ac:dyDescent="0.25">
      <c r="A42" s="376" t="s">
        <v>120</v>
      </c>
      <c r="B42" s="385" t="s">
        <v>238</v>
      </c>
      <c r="C42" s="246">
        <v>-14.48893659906517</v>
      </c>
      <c r="D42" s="246">
        <v>1.3176194809501887</v>
      </c>
      <c r="E42" s="248">
        <v>-15.806556080015358</v>
      </c>
    </row>
    <row r="43" spans="1:5" ht="13.5" customHeight="1" x14ac:dyDescent="0.25">
      <c r="A43" s="376" t="s">
        <v>150</v>
      </c>
      <c r="B43" s="385" t="s">
        <v>240</v>
      </c>
      <c r="C43" s="246">
        <v>-14.522235731532863</v>
      </c>
      <c r="D43" s="246">
        <v>4.7479322406244773</v>
      </c>
      <c r="E43" s="381">
        <v>-19.270167972157338</v>
      </c>
    </row>
    <row r="44" spans="1:5" ht="13.5" customHeight="1" x14ac:dyDescent="0.25">
      <c r="A44" s="376" t="s">
        <v>68</v>
      </c>
      <c r="B44" s="385" t="s">
        <v>239</v>
      </c>
      <c r="C44" s="246">
        <v>-15.560962654102092</v>
      </c>
      <c r="D44" s="246">
        <v>-1.5350190979412084</v>
      </c>
      <c r="E44" s="381">
        <v>-14.025943556160883</v>
      </c>
    </row>
    <row r="45" spans="1:5" ht="13.5" customHeight="1" x14ac:dyDescent="0.25">
      <c r="A45" s="376" t="s">
        <v>144</v>
      </c>
      <c r="B45" s="385" t="s">
        <v>240</v>
      </c>
      <c r="C45" s="246">
        <v>-15.720842424551346</v>
      </c>
      <c r="D45" s="246">
        <v>10.004943383839793</v>
      </c>
      <c r="E45" s="381">
        <v>-25.725785808391137</v>
      </c>
    </row>
    <row r="46" spans="1:5" ht="13.5" customHeight="1" x14ac:dyDescent="0.25">
      <c r="A46" s="376" t="s">
        <v>132</v>
      </c>
      <c r="B46" s="385" t="s">
        <v>239</v>
      </c>
      <c r="C46" s="246">
        <v>-15.792001837260727</v>
      </c>
      <c r="D46" s="246">
        <v>6.4834651474684852</v>
      </c>
      <c r="E46" s="381">
        <v>-22.275466984729213</v>
      </c>
    </row>
    <row r="47" spans="1:5" ht="13.5" customHeight="1" x14ac:dyDescent="0.25">
      <c r="A47" s="376" t="s">
        <v>137</v>
      </c>
      <c r="B47" s="385" t="s">
        <v>238</v>
      </c>
      <c r="C47" s="246">
        <v>-16.102247817095218</v>
      </c>
      <c r="D47" s="246">
        <v>1.8590252455277436</v>
      </c>
      <c r="E47" s="381">
        <v>-17.961273062622961</v>
      </c>
    </row>
    <row r="48" spans="1:5" ht="13.5" customHeight="1" x14ac:dyDescent="0.25">
      <c r="A48" s="376" t="s">
        <v>145</v>
      </c>
      <c r="B48" s="385" t="s">
        <v>238</v>
      </c>
      <c r="C48" s="246">
        <v>-16.925252241367865</v>
      </c>
      <c r="D48" s="246">
        <v>5.059802995441224</v>
      </c>
      <c r="E48" s="381">
        <v>-21.985055236809085</v>
      </c>
    </row>
    <row r="49" spans="1:7" ht="13.5" customHeight="1" x14ac:dyDescent="0.25">
      <c r="A49" s="376" t="s">
        <v>112</v>
      </c>
      <c r="B49" s="385" t="s">
        <v>240</v>
      </c>
      <c r="C49" s="246">
        <v>-16.939522216581924</v>
      </c>
      <c r="D49" s="246">
        <v>5.7785380595167277</v>
      </c>
      <c r="E49" s="381">
        <v>-22.718060276098651</v>
      </c>
    </row>
    <row r="50" spans="1:7" ht="13.5" customHeight="1" x14ac:dyDescent="0.25">
      <c r="A50" s="376" t="s">
        <v>129</v>
      </c>
      <c r="B50" s="385" t="s">
        <v>238</v>
      </c>
      <c r="C50" s="246">
        <v>-17.191842846724583</v>
      </c>
      <c r="D50" s="246">
        <v>-3.2870302482714164</v>
      </c>
      <c r="E50" s="381">
        <v>-13.904812598453168</v>
      </c>
    </row>
    <row r="51" spans="1:7" ht="13.5" customHeight="1" x14ac:dyDescent="0.25">
      <c r="A51" s="376" t="s">
        <v>117</v>
      </c>
      <c r="B51" s="385" t="s">
        <v>239</v>
      </c>
      <c r="C51" s="246">
        <v>-17.59539591896274</v>
      </c>
      <c r="D51" s="246">
        <v>-1.1604764546088917</v>
      </c>
      <c r="E51" s="381">
        <v>-16.43491946435385</v>
      </c>
    </row>
    <row r="52" spans="1:7" ht="13.5" customHeight="1" x14ac:dyDescent="0.25">
      <c r="A52" s="376" t="s">
        <v>114</v>
      </c>
      <c r="B52" s="385" t="s">
        <v>238</v>
      </c>
      <c r="C52" s="246">
        <v>-18.727542774341156</v>
      </c>
      <c r="D52" s="246">
        <v>-1.2542958827914279</v>
      </c>
      <c r="E52" s="381">
        <v>-17.473246891549728</v>
      </c>
    </row>
    <row r="53" spans="1:7" ht="13.5" customHeight="1" x14ac:dyDescent="0.25">
      <c r="A53" s="376" t="s">
        <v>127</v>
      </c>
      <c r="B53" s="385" t="s">
        <v>238</v>
      </c>
      <c r="C53" s="246">
        <v>-18.873929368953185</v>
      </c>
      <c r="D53" s="246">
        <v>0.78878491356590086</v>
      </c>
      <c r="E53" s="381">
        <v>-19.662714282519087</v>
      </c>
    </row>
    <row r="54" spans="1:7" ht="13.5" customHeight="1" x14ac:dyDescent="0.25">
      <c r="A54" s="376" t="s">
        <v>141</v>
      </c>
      <c r="B54" s="385" t="s">
        <v>238</v>
      </c>
      <c r="C54" s="246">
        <v>-19.067186401276981</v>
      </c>
      <c r="D54" s="246">
        <v>-8.6963061472129102</v>
      </c>
      <c r="E54" s="381">
        <v>-10.370880254064071</v>
      </c>
    </row>
    <row r="55" spans="1:7" ht="13.5" customHeight="1" x14ac:dyDescent="0.25">
      <c r="A55" s="376" t="s">
        <v>118</v>
      </c>
      <c r="B55" s="385" t="s">
        <v>238</v>
      </c>
      <c r="C55" s="246">
        <v>-19.118327389697033</v>
      </c>
      <c r="D55" s="246">
        <v>-13.004002260825196</v>
      </c>
      <c r="E55" s="381">
        <v>-6.1143251288718377</v>
      </c>
    </row>
    <row r="56" spans="1:7" ht="13.5" customHeight="1" x14ac:dyDescent="0.25">
      <c r="A56" s="384" t="s">
        <v>134</v>
      </c>
      <c r="B56" s="385" t="s">
        <v>238</v>
      </c>
      <c r="C56" s="246">
        <v>-19.668115345989012</v>
      </c>
      <c r="D56" s="246">
        <v>-5.833180123501446</v>
      </c>
      <c r="E56" s="381">
        <v>-13.834935222487566</v>
      </c>
    </row>
    <row r="57" spans="1:7" ht="13.5" customHeight="1" x14ac:dyDescent="0.25">
      <c r="A57" s="384" t="s">
        <v>115</v>
      </c>
      <c r="B57" s="385" t="s">
        <v>239</v>
      </c>
      <c r="C57" s="246">
        <v>-20.617024510410673</v>
      </c>
      <c r="D57" s="246">
        <v>-10.105009060627507</v>
      </c>
      <c r="E57" s="381">
        <v>-10.512015449783165</v>
      </c>
    </row>
    <row r="58" spans="1:7" ht="13.5" customHeight="1" thickBot="1" x14ac:dyDescent="0.3">
      <c r="A58" s="394" t="s">
        <v>121</v>
      </c>
      <c r="B58" s="395" t="s">
        <v>239</v>
      </c>
      <c r="C58" s="249">
        <v>-26.701464693766262</v>
      </c>
      <c r="D58" s="249">
        <v>-13.291789736144255</v>
      </c>
      <c r="E58" s="250">
        <v>-13.409674957622009</v>
      </c>
    </row>
    <row r="59" spans="1:7" ht="13.5" customHeight="1" x14ac:dyDescent="0.25">
      <c r="A59" s="114" t="s">
        <v>205</v>
      </c>
      <c r="B59" s="113"/>
      <c r="C59" s="112"/>
      <c r="D59" s="112"/>
      <c r="E59" s="111"/>
      <c r="F59" s="110"/>
      <c r="G59" s="110"/>
    </row>
    <row r="60" spans="1:7" ht="13.5" customHeight="1" x14ac:dyDescent="0.25">
      <c r="A60" s="239"/>
      <c r="F60" s="110"/>
      <c r="G60" s="110"/>
    </row>
    <row r="61" spans="1:7" ht="13.5" customHeight="1" x14ac:dyDescent="0.25">
      <c r="F61" s="110"/>
      <c r="G61" s="110"/>
    </row>
    <row r="62" spans="1:7" ht="13.5" customHeight="1" x14ac:dyDescent="0.25"/>
    <row r="63" spans="1:7" ht="13.5" customHeight="1" x14ac:dyDescent="0.25"/>
    <row r="64" spans="1:7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</sheetData>
  <mergeCells count="3">
    <mergeCell ref="A1:E1"/>
    <mergeCell ref="A3:E3"/>
    <mergeCell ref="A2:E2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tabColor theme="0" tint="-4.9989318521683403E-2"/>
  </sheetPr>
  <dimension ref="A1:F60"/>
  <sheetViews>
    <sheetView showGridLines="0" zoomScaleNormal="100" workbookViewId="0">
      <selection activeCell="H22" sqref="H22"/>
    </sheetView>
  </sheetViews>
  <sheetFormatPr defaultColWidth="11.453125" defaultRowHeight="12.75" customHeight="1" x14ac:dyDescent="0.25"/>
  <cols>
    <col min="1" max="1" width="23.7265625" style="109" customWidth="1"/>
    <col min="2" max="2" width="16.7265625" style="109" customWidth="1"/>
    <col min="3" max="5" width="17.7265625" style="109" customWidth="1"/>
    <col min="6" max="7" width="11.453125" style="109"/>
    <col min="8" max="8" width="18.453125" style="109" customWidth="1"/>
    <col min="9" max="16384" width="11.453125" style="109"/>
  </cols>
  <sheetData>
    <row r="1" spans="1:5" s="115" customFormat="1" ht="13.5" customHeight="1" x14ac:dyDescent="0.25">
      <c r="A1" s="488" t="s">
        <v>379</v>
      </c>
      <c r="B1" s="488"/>
      <c r="C1" s="488"/>
      <c r="D1" s="488"/>
      <c r="E1" s="488"/>
    </row>
    <row r="2" spans="1:5" s="115" customFormat="1" ht="30" customHeight="1" x14ac:dyDescent="0.25">
      <c r="A2" s="488" t="s">
        <v>380</v>
      </c>
      <c r="B2" s="458"/>
      <c r="C2" s="458"/>
      <c r="D2" s="458"/>
      <c r="E2" s="458"/>
    </row>
    <row r="3" spans="1:5" s="115" customFormat="1" ht="12" customHeight="1" x14ac:dyDescent="0.25">
      <c r="A3" s="489" t="s">
        <v>346</v>
      </c>
      <c r="B3" s="458"/>
      <c r="C3" s="458"/>
      <c r="D3" s="458"/>
      <c r="E3" s="458"/>
    </row>
    <row r="4" spans="1:5" s="115" customFormat="1" ht="6" customHeight="1" thickBot="1" x14ac:dyDescent="0.3">
      <c r="A4" s="148"/>
      <c r="B4" s="148"/>
      <c r="C4" s="148"/>
      <c r="D4" s="148"/>
      <c r="E4" s="148"/>
    </row>
    <row r="5" spans="1:5" ht="30" customHeight="1" thickBot="1" x14ac:dyDescent="0.3">
      <c r="A5" s="124" t="s">
        <v>23</v>
      </c>
      <c r="B5" s="327" t="s">
        <v>388</v>
      </c>
      <c r="C5" s="124" t="s">
        <v>243</v>
      </c>
      <c r="D5" s="124" t="s">
        <v>242</v>
      </c>
      <c r="E5" s="124" t="s">
        <v>241</v>
      </c>
    </row>
    <row r="6" spans="1:5" ht="13.5" customHeight="1" x14ac:dyDescent="0.25">
      <c r="A6" s="387" t="s">
        <v>167</v>
      </c>
      <c r="B6" s="390" t="s">
        <v>240</v>
      </c>
      <c r="C6" s="246">
        <v>38.776837126039048</v>
      </c>
      <c r="D6" s="246">
        <v>50.777483239666175</v>
      </c>
      <c r="E6" s="247">
        <v>-12.000646113627125</v>
      </c>
    </row>
    <row r="7" spans="1:5" ht="13.5" customHeight="1" x14ac:dyDescent="0.25">
      <c r="A7" s="387" t="s">
        <v>86</v>
      </c>
      <c r="B7" s="390" t="s">
        <v>240</v>
      </c>
      <c r="C7" s="246">
        <v>26.785535982056452</v>
      </c>
      <c r="D7" s="246">
        <v>53.195470786103748</v>
      </c>
      <c r="E7" s="248">
        <v>-26.409934804047296</v>
      </c>
    </row>
    <row r="8" spans="1:5" ht="13.5" customHeight="1" x14ac:dyDescent="0.25">
      <c r="A8" s="387" t="s">
        <v>160</v>
      </c>
      <c r="B8" s="390" t="s">
        <v>240</v>
      </c>
      <c r="C8" s="246">
        <v>25.027033898546193</v>
      </c>
      <c r="D8" s="246">
        <v>43.641635802694303</v>
      </c>
      <c r="E8" s="248">
        <v>-18.614601904148117</v>
      </c>
    </row>
    <row r="9" spans="1:5" ht="13.5" customHeight="1" x14ac:dyDescent="0.25">
      <c r="A9" s="387" t="s">
        <v>159</v>
      </c>
      <c r="B9" s="390" t="s">
        <v>240</v>
      </c>
      <c r="C9" s="246">
        <v>1.5790439221496835</v>
      </c>
      <c r="D9" s="246">
        <v>31.863703100100039</v>
      </c>
      <c r="E9" s="248">
        <v>-30.284659177950356</v>
      </c>
    </row>
    <row r="10" spans="1:5" ht="13.5" customHeight="1" x14ac:dyDescent="0.25">
      <c r="A10" s="387" t="s">
        <v>164</v>
      </c>
      <c r="B10" s="390" t="s">
        <v>238</v>
      </c>
      <c r="C10" s="246">
        <v>1.3663010831837603</v>
      </c>
      <c r="D10" s="246">
        <v>27.256249770201713</v>
      </c>
      <c r="E10" s="248">
        <v>-25.889948687017956</v>
      </c>
    </row>
    <row r="11" spans="1:5" ht="13.5" customHeight="1" x14ac:dyDescent="0.25">
      <c r="A11" s="387" t="s">
        <v>75</v>
      </c>
      <c r="B11" s="390" t="s">
        <v>238</v>
      </c>
      <c r="C11" s="246">
        <v>-2.8195615768991523E-2</v>
      </c>
      <c r="D11" s="246">
        <v>16.011881185746926</v>
      </c>
      <c r="E11" s="248">
        <v>-16.040076801515919</v>
      </c>
    </row>
    <row r="12" spans="1:5" ht="13.5" customHeight="1" x14ac:dyDescent="0.25">
      <c r="A12" s="387" t="s">
        <v>166</v>
      </c>
      <c r="B12" s="390" t="s">
        <v>238</v>
      </c>
      <c r="C12" s="246">
        <v>-1.7147150289055442</v>
      </c>
      <c r="D12" s="246">
        <v>14.546425995590434</v>
      </c>
      <c r="E12" s="248">
        <v>-16.261141024495977</v>
      </c>
    </row>
    <row r="13" spans="1:5" ht="13.5" customHeight="1" x14ac:dyDescent="0.25">
      <c r="A13" s="376" t="s">
        <v>81</v>
      </c>
      <c r="B13" s="390" t="s">
        <v>240</v>
      </c>
      <c r="C13" s="246">
        <v>-2.1656496236361491</v>
      </c>
      <c r="D13" s="246">
        <v>13.736803180259018</v>
      </c>
      <c r="E13" s="248">
        <v>-15.902452803895168</v>
      </c>
    </row>
    <row r="14" spans="1:5" ht="13.5" customHeight="1" x14ac:dyDescent="0.25">
      <c r="A14" s="376" t="s">
        <v>92</v>
      </c>
      <c r="B14" s="390" t="s">
        <v>238</v>
      </c>
      <c r="C14" s="246">
        <v>-6.3112200471803606</v>
      </c>
      <c r="D14" s="246">
        <v>10.077052221326463</v>
      </c>
      <c r="E14" s="248">
        <v>-16.388272268506825</v>
      </c>
    </row>
    <row r="15" spans="1:5" ht="13.5" customHeight="1" x14ac:dyDescent="0.25">
      <c r="A15" s="376" t="s">
        <v>162</v>
      </c>
      <c r="B15" s="390" t="s">
        <v>238</v>
      </c>
      <c r="C15" s="246">
        <v>-7.3014357708021294</v>
      </c>
      <c r="D15" s="246">
        <v>16.73299475042699</v>
      </c>
      <c r="E15" s="393">
        <v>-24.034430521229115</v>
      </c>
    </row>
    <row r="16" spans="1:5" ht="13.5" customHeight="1" x14ac:dyDescent="0.25">
      <c r="A16" s="376" t="s">
        <v>90</v>
      </c>
      <c r="B16" s="390" t="s">
        <v>238</v>
      </c>
      <c r="C16" s="246">
        <v>-8.7222489662752984</v>
      </c>
      <c r="D16" s="246">
        <v>9.3271128394904768</v>
      </c>
      <c r="E16" s="248">
        <v>-18.049361805765777</v>
      </c>
    </row>
    <row r="17" spans="1:6" ht="13.5" customHeight="1" x14ac:dyDescent="0.25">
      <c r="A17" s="376" t="s">
        <v>161</v>
      </c>
      <c r="B17" s="390" t="s">
        <v>238</v>
      </c>
      <c r="C17" s="246">
        <v>-9.412939684523872</v>
      </c>
      <c r="D17" s="246">
        <v>18.790490117231425</v>
      </c>
      <c r="E17" s="248">
        <v>-28.203429801755291</v>
      </c>
    </row>
    <row r="18" spans="1:6" ht="13.5" customHeight="1" x14ac:dyDescent="0.25">
      <c r="A18" s="376" t="s">
        <v>82</v>
      </c>
      <c r="B18" s="390" t="s">
        <v>240</v>
      </c>
      <c r="C18" s="246">
        <v>-9.5747263358018486</v>
      </c>
      <c r="D18" s="246">
        <v>9.9193698613919459</v>
      </c>
      <c r="E18" s="248">
        <v>-19.494096197193798</v>
      </c>
    </row>
    <row r="19" spans="1:6" ht="13.5" customHeight="1" x14ac:dyDescent="0.25">
      <c r="A19" s="376" t="s">
        <v>83</v>
      </c>
      <c r="B19" s="390" t="s">
        <v>238</v>
      </c>
      <c r="C19" s="246">
        <v>-10.343399389212259</v>
      </c>
      <c r="D19" s="246">
        <v>6.541437342000898</v>
      </c>
      <c r="E19" s="248">
        <v>-16.884836731213156</v>
      </c>
    </row>
    <row r="20" spans="1:6" ht="13.5" customHeight="1" x14ac:dyDescent="0.25">
      <c r="A20" s="376" t="s">
        <v>17</v>
      </c>
      <c r="B20" s="390" t="s">
        <v>238</v>
      </c>
      <c r="C20" s="246">
        <v>-10.460235557851421</v>
      </c>
      <c r="D20" s="246">
        <v>-6.5153974327686619</v>
      </c>
      <c r="E20" s="248">
        <v>-3.9448381250827604</v>
      </c>
    </row>
    <row r="21" spans="1:6" ht="13.5" customHeight="1" x14ac:dyDescent="0.25">
      <c r="A21" s="376" t="s">
        <v>165</v>
      </c>
      <c r="B21" s="390" t="s">
        <v>238</v>
      </c>
      <c r="C21" s="246">
        <v>-12.472089438333748</v>
      </c>
      <c r="D21" s="246">
        <v>7.8610914923555679</v>
      </c>
      <c r="E21" s="248">
        <v>-20.333180930689316</v>
      </c>
    </row>
    <row r="22" spans="1:6" ht="13.5" customHeight="1" x14ac:dyDescent="0.25">
      <c r="A22" s="376" t="s">
        <v>118</v>
      </c>
      <c r="B22" s="390" t="s">
        <v>238</v>
      </c>
      <c r="C22" s="246">
        <v>-13.615970815279965</v>
      </c>
      <c r="D22" s="246">
        <v>3.2240375096950351</v>
      </c>
      <c r="E22" s="248">
        <v>-16.840008324974999</v>
      </c>
    </row>
    <row r="23" spans="1:6" ht="13.5" customHeight="1" x14ac:dyDescent="0.25">
      <c r="A23" s="376" t="s">
        <v>157</v>
      </c>
      <c r="B23" s="390" t="s">
        <v>238</v>
      </c>
      <c r="C23" s="246">
        <v>-14.003364564233006</v>
      </c>
      <c r="D23" s="246">
        <v>-7.4609410007241364</v>
      </c>
      <c r="E23" s="248">
        <v>-6.5424235635088701</v>
      </c>
    </row>
    <row r="24" spans="1:6" ht="13.5" customHeight="1" x14ac:dyDescent="0.25">
      <c r="A24" s="376" t="s">
        <v>156</v>
      </c>
      <c r="B24" s="390" t="s">
        <v>238</v>
      </c>
      <c r="C24" s="246">
        <v>-16.571338789307426</v>
      </c>
      <c r="D24" s="246">
        <v>16.072993225756228</v>
      </c>
      <c r="E24" s="248">
        <v>-32.644332015063654</v>
      </c>
    </row>
    <row r="25" spans="1:6" ht="13.5" customHeight="1" x14ac:dyDescent="0.25">
      <c r="A25" s="376" t="s">
        <v>158</v>
      </c>
      <c r="B25" s="390" t="s">
        <v>240</v>
      </c>
      <c r="C25" s="246">
        <v>-24.130931673328437</v>
      </c>
      <c r="D25" s="246">
        <v>13.307108831132537</v>
      </c>
      <c r="E25" s="248">
        <v>-37.438040504460972</v>
      </c>
    </row>
    <row r="26" spans="1:6" ht="13.5" customHeight="1" thickBot="1" x14ac:dyDescent="0.3">
      <c r="A26" s="388" t="s">
        <v>163</v>
      </c>
      <c r="B26" s="391" t="s">
        <v>238</v>
      </c>
      <c r="C26" s="249">
        <v>-29.13429835902825</v>
      </c>
      <c r="D26" s="249">
        <v>-13.826119730895552</v>
      </c>
      <c r="E26" s="250">
        <v>-15.308178628132696</v>
      </c>
    </row>
    <row r="27" spans="1:6" ht="13.5" customHeight="1" x14ac:dyDescent="0.25">
      <c r="A27" s="114" t="s">
        <v>205</v>
      </c>
      <c r="B27" s="125"/>
      <c r="C27" s="125"/>
      <c r="D27" s="125"/>
      <c r="E27" s="125"/>
      <c r="F27" s="125"/>
    </row>
    <row r="28" spans="1:6" ht="13.5" customHeight="1" x14ac:dyDescent="0.25">
      <c r="A28" s="125"/>
      <c r="B28" s="125"/>
      <c r="C28" s="125"/>
      <c r="D28" s="125"/>
      <c r="E28" s="125"/>
      <c r="F28" s="125"/>
    </row>
    <row r="29" spans="1:6" ht="13.5" customHeight="1" x14ac:dyDescent="0.25">
      <c r="A29" s="125"/>
      <c r="B29" s="125"/>
      <c r="C29" s="125"/>
      <c r="D29" s="125"/>
      <c r="E29" s="125"/>
      <c r="F29" s="125"/>
    </row>
    <row r="30" spans="1:6" ht="13.5" customHeight="1" x14ac:dyDescent="0.25"/>
    <row r="31" spans="1:6" ht="13.5" customHeight="1" x14ac:dyDescent="0.25"/>
    <row r="32" spans="1:6" ht="13.5" customHeight="1" x14ac:dyDescent="0.25"/>
    <row r="33" spans="1:5" ht="13.5" customHeight="1" x14ac:dyDescent="0.25"/>
    <row r="34" spans="1:5" ht="13.5" customHeight="1" x14ac:dyDescent="0.25"/>
    <row r="35" spans="1:5" ht="13.5" customHeight="1" x14ac:dyDescent="0.25">
      <c r="A35" s="241"/>
    </row>
    <row r="36" spans="1:5" ht="13.5" customHeight="1" x14ac:dyDescent="0.25"/>
    <row r="37" spans="1:5" ht="13.5" customHeight="1" x14ac:dyDescent="0.25"/>
    <row r="38" spans="1:5" ht="13.5" customHeight="1" x14ac:dyDescent="0.25"/>
    <row r="39" spans="1:5" ht="13.5" customHeight="1" x14ac:dyDescent="0.25"/>
    <row r="40" spans="1:5" ht="13.5" customHeight="1" x14ac:dyDescent="0.25"/>
    <row r="41" spans="1:5" ht="13.5" customHeight="1" x14ac:dyDescent="0.25"/>
    <row r="42" spans="1:5" ht="13.5" customHeight="1" x14ac:dyDescent="0.25">
      <c r="A42" s="241"/>
    </row>
    <row r="43" spans="1:5" ht="13.5" customHeight="1" x14ac:dyDescent="0.25">
      <c r="E43" s="241"/>
    </row>
    <row r="44" spans="1:5" ht="13.5" customHeight="1" x14ac:dyDescent="0.25">
      <c r="A44" s="241"/>
    </row>
    <row r="45" spans="1:5" ht="13.5" customHeight="1" x14ac:dyDescent="0.25"/>
    <row r="46" spans="1:5" ht="13.5" customHeight="1" x14ac:dyDescent="0.25"/>
    <row r="47" spans="1:5" ht="13.5" customHeight="1" x14ac:dyDescent="0.25"/>
    <row r="48" spans="1:5" ht="13.5" customHeight="1" x14ac:dyDescent="0.25"/>
    <row r="49" spans="1:5" ht="13.5" customHeight="1" x14ac:dyDescent="0.25"/>
    <row r="50" spans="1:5" ht="13.5" customHeight="1" x14ac:dyDescent="0.25"/>
    <row r="51" spans="1:5" ht="13.5" customHeight="1" x14ac:dyDescent="0.25">
      <c r="E51" s="239"/>
    </row>
    <row r="52" spans="1:5" ht="13.5" customHeight="1" x14ac:dyDescent="0.25">
      <c r="E52" s="239"/>
    </row>
    <row r="53" spans="1:5" ht="13.5" customHeight="1" x14ac:dyDescent="0.25"/>
    <row r="54" spans="1:5" ht="13.5" customHeight="1" x14ac:dyDescent="0.25"/>
    <row r="55" spans="1:5" ht="13.5" customHeight="1" x14ac:dyDescent="0.25">
      <c r="A55" s="241"/>
    </row>
    <row r="56" spans="1:5" ht="13.5" customHeight="1" x14ac:dyDescent="0.25"/>
    <row r="57" spans="1:5" ht="13.5" customHeight="1" x14ac:dyDescent="0.25"/>
    <row r="58" spans="1:5" ht="13.5" customHeight="1" x14ac:dyDescent="0.25"/>
    <row r="60" spans="1:5" ht="12.75" customHeight="1" x14ac:dyDescent="0.25">
      <c r="A60" s="239"/>
    </row>
  </sheetData>
  <mergeCells count="3">
    <mergeCell ref="A1:E1"/>
    <mergeCell ref="A3:E3"/>
    <mergeCell ref="A2:E2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tabColor theme="4" tint="0.59999389629810485"/>
  </sheetPr>
  <dimension ref="A1:I63"/>
  <sheetViews>
    <sheetView showGridLines="0" tabSelected="1" zoomScale="124" zoomScaleNormal="124" workbookViewId="0">
      <selection activeCell="B17" sqref="B17"/>
    </sheetView>
  </sheetViews>
  <sheetFormatPr defaultColWidth="11.453125" defaultRowHeight="12.75" customHeight="1" x14ac:dyDescent="0.25"/>
  <cols>
    <col min="1" max="1" width="23.7265625" style="109" customWidth="1"/>
    <col min="2" max="2" width="15.7265625" style="109" customWidth="1"/>
    <col min="3" max="5" width="17.7265625" style="109" customWidth="1"/>
    <col min="6" max="7" width="11.453125" style="109"/>
    <col min="8" max="8" width="18.453125" style="109" customWidth="1"/>
    <col min="9" max="16384" width="11.453125" style="109"/>
  </cols>
  <sheetData>
    <row r="1" spans="1:9" s="115" customFormat="1" ht="13.5" customHeight="1" x14ac:dyDescent="0.25">
      <c r="A1" s="488" t="s">
        <v>382</v>
      </c>
      <c r="B1" s="488"/>
      <c r="C1" s="488"/>
      <c r="D1" s="488"/>
      <c r="E1" s="488"/>
    </row>
    <row r="2" spans="1:9" s="115" customFormat="1" ht="29.25" customHeight="1" x14ac:dyDescent="0.25">
      <c r="A2" s="488" t="s">
        <v>381</v>
      </c>
      <c r="B2" s="458"/>
      <c r="C2" s="458"/>
      <c r="D2" s="458"/>
      <c r="E2" s="458"/>
    </row>
    <row r="3" spans="1:9" s="115" customFormat="1" ht="12.75" customHeight="1" x14ac:dyDescent="0.25">
      <c r="A3" s="489" t="s">
        <v>346</v>
      </c>
      <c r="B3" s="458"/>
      <c r="C3" s="458"/>
      <c r="D3" s="458"/>
      <c r="E3" s="458"/>
    </row>
    <row r="4" spans="1:9" s="115" customFormat="1" ht="6" customHeight="1" thickBot="1" x14ac:dyDescent="0.3">
      <c r="A4" s="148"/>
      <c r="B4" s="148"/>
      <c r="C4" s="148"/>
      <c r="D4" s="148"/>
      <c r="E4" s="148"/>
    </row>
    <row r="5" spans="1:9" ht="30" customHeight="1" thickBot="1" x14ac:dyDescent="0.3">
      <c r="A5" s="124" t="s">
        <v>23</v>
      </c>
      <c r="B5" s="327" t="s">
        <v>388</v>
      </c>
      <c r="C5" s="124" t="s">
        <v>243</v>
      </c>
      <c r="D5" s="124" t="s">
        <v>242</v>
      </c>
      <c r="E5" s="124" t="s">
        <v>241</v>
      </c>
    </row>
    <row r="6" spans="1:9" ht="13.5" customHeight="1" x14ac:dyDescent="0.25">
      <c r="A6" s="384" t="s">
        <v>97</v>
      </c>
      <c r="B6" s="385" t="s">
        <v>240</v>
      </c>
      <c r="C6" s="246">
        <v>7.7114239317517184</v>
      </c>
      <c r="D6" s="246">
        <v>20.196965777067572</v>
      </c>
      <c r="E6" s="247">
        <v>-12.485541845315854</v>
      </c>
      <c r="H6" s="141"/>
      <c r="I6" s="141"/>
    </row>
    <row r="7" spans="1:9" ht="13.5" customHeight="1" x14ac:dyDescent="0.25">
      <c r="A7" s="384" t="s">
        <v>98</v>
      </c>
      <c r="B7" s="385" t="s">
        <v>238</v>
      </c>
      <c r="C7" s="246">
        <v>3.6662704580854864</v>
      </c>
      <c r="D7" s="246">
        <v>22.845219885097194</v>
      </c>
      <c r="E7" s="248">
        <v>-19.178949427011709</v>
      </c>
      <c r="H7" s="141"/>
      <c r="I7" s="141"/>
    </row>
    <row r="8" spans="1:9" ht="13.5" customHeight="1" x14ac:dyDescent="0.25">
      <c r="A8" s="384" t="s">
        <v>93</v>
      </c>
      <c r="B8" s="385" t="s">
        <v>238</v>
      </c>
      <c r="C8" s="246">
        <v>-2.2031191372809142</v>
      </c>
      <c r="D8" s="246">
        <v>18.212391191590296</v>
      </c>
      <c r="E8" s="248">
        <v>-20.415510328871211</v>
      </c>
      <c r="H8" s="141"/>
      <c r="I8" s="141"/>
    </row>
    <row r="9" spans="1:9" ht="13.5" customHeight="1" x14ac:dyDescent="0.25">
      <c r="A9" s="384" t="s">
        <v>94</v>
      </c>
      <c r="B9" s="385" t="s">
        <v>240</v>
      </c>
      <c r="C9" s="246">
        <v>-3.3186474681797242</v>
      </c>
      <c r="D9" s="246">
        <v>20.317390084859511</v>
      </c>
      <c r="E9" s="248">
        <v>-23.636037553039234</v>
      </c>
      <c r="H9" s="141"/>
      <c r="I9" s="141"/>
    </row>
    <row r="10" spans="1:9" ht="13.5" customHeight="1" x14ac:dyDescent="0.25">
      <c r="A10" s="384" t="s">
        <v>95</v>
      </c>
      <c r="B10" s="385" t="s">
        <v>238</v>
      </c>
      <c r="C10" s="246">
        <v>-4.866867111068971</v>
      </c>
      <c r="D10" s="246">
        <v>12.457734305482928</v>
      </c>
      <c r="E10" s="248">
        <v>-17.3246014165519</v>
      </c>
      <c r="H10" s="141"/>
      <c r="I10" s="141"/>
    </row>
    <row r="11" spans="1:9" ht="13.5" customHeight="1" x14ac:dyDescent="0.25">
      <c r="A11" s="384" t="s">
        <v>99</v>
      </c>
      <c r="B11" s="385" t="s">
        <v>240</v>
      </c>
      <c r="C11" s="246">
        <v>-6.2190323015618203</v>
      </c>
      <c r="D11" s="246">
        <v>15.681329670403935</v>
      </c>
      <c r="E11" s="248">
        <v>-21.900361971965758</v>
      </c>
      <c r="H11" s="141"/>
      <c r="I11" s="141"/>
    </row>
    <row r="12" spans="1:9" ht="13.5" customHeight="1" x14ac:dyDescent="0.25">
      <c r="A12" s="384" t="s">
        <v>18</v>
      </c>
      <c r="B12" s="385" t="s">
        <v>238</v>
      </c>
      <c r="C12" s="246">
        <v>-11.139595240217142</v>
      </c>
      <c r="D12" s="246">
        <v>-8.7845261894595854</v>
      </c>
      <c r="E12" s="248">
        <v>-2.3550690507575589</v>
      </c>
      <c r="H12" s="141"/>
      <c r="I12" s="141"/>
    </row>
    <row r="13" spans="1:9" ht="13.5" customHeight="1" x14ac:dyDescent="0.25">
      <c r="A13" s="384" t="s">
        <v>100</v>
      </c>
      <c r="B13" s="385" t="s">
        <v>238</v>
      </c>
      <c r="C13" s="246">
        <v>-11.712743444015253</v>
      </c>
      <c r="D13" s="246">
        <v>10.342765906945029</v>
      </c>
      <c r="E13" s="248">
        <v>-22.055509350960282</v>
      </c>
      <c r="H13" s="141"/>
      <c r="I13" s="141"/>
    </row>
    <row r="14" spans="1:9" ht="13.5" customHeight="1" thickBot="1" x14ac:dyDescent="0.3">
      <c r="A14" s="394" t="s">
        <v>168</v>
      </c>
      <c r="B14" s="395" t="s">
        <v>238</v>
      </c>
      <c r="C14" s="249">
        <v>-12.784994937439622</v>
      </c>
      <c r="D14" s="249">
        <v>4.2859892079232891</v>
      </c>
      <c r="E14" s="250">
        <v>-17.070984145362914</v>
      </c>
      <c r="H14" s="141"/>
      <c r="I14" s="141"/>
    </row>
    <row r="15" spans="1:9" ht="13.5" customHeight="1" x14ac:dyDescent="0.25">
      <c r="A15" s="114" t="s">
        <v>205</v>
      </c>
      <c r="B15" s="113"/>
      <c r="C15" s="112"/>
      <c r="D15" s="112"/>
      <c r="E15" s="242"/>
      <c r="F15" s="110"/>
      <c r="G15" s="110"/>
    </row>
    <row r="16" spans="1:9" ht="13.5" customHeight="1" x14ac:dyDescent="0.25">
      <c r="H16" s="141"/>
      <c r="I16" s="141"/>
    </row>
    <row r="17" spans="1:1" ht="13.5" customHeight="1" x14ac:dyDescent="0.25"/>
    <row r="18" spans="1:1" ht="13.5" customHeight="1" x14ac:dyDescent="0.25"/>
    <row r="19" spans="1:1" ht="13.5" customHeight="1" x14ac:dyDescent="0.25"/>
    <row r="20" spans="1:1" ht="13.5" customHeight="1" x14ac:dyDescent="0.25"/>
    <row r="21" spans="1:1" ht="13.5" customHeight="1" x14ac:dyDescent="0.25"/>
    <row r="22" spans="1:1" ht="13.5" customHeight="1" x14ac:dyDescent="0.25"/>
    <row r="23" spans="1:1" ht="13.5" customHeight="1" x14ac:dyDescent="0.25"/>
    <row r="24" spans="1:1" ht="13.5" customHeight="1" x14ac:dyDescent="0.25">
      <c r="A24" s="241"/>
    </row>
    <row r="25" spans="1:1" ht="13.5" customHeight="1" x14ac:dyDescent="0.25"/>
    <row r="26" spans="1:1" ht="13.5" customHeight="1" x14ac:dyDescent="0.25"/>
    <row r="27" spans="1:1" ht="13.5" customHeight="1" x14ac:dyDescent="0.25"/>
    <row r="28" spans="1:1" ht="13.5" customHeight="1" x14ac:dyDescent="0.25"/>
    <row r="29" spans="1:1" ht="13.5" customHeight="1" x14ac:dyDescent="0.25"/>
    <row r="30" spans="1:1" ht="13.5" customHeight="1" x14ac:dyDescent="0.25"/>
    <row r="31" spans="1:1" ht="13.5" customHeight="1" x14ac:dyDescent="0.25"/>
    <row r="32" spans="1:1" ht="13.5" customHeight="1" x14ac:dyDescent="0.25"/>
    <row r="33" spans="1:5" ht="13.5" customHeight="1" x14ac:dyDescent="0.25"/>
    <row r="34" spans="1:5" ht="13.5" customHeight="1" x14ac:dyDescent="0.25"/>
    <row r="35" spans="1:5" ht="13.5" customHeight="1" x14ac:dyDescent="0.25">
      <c r="A35" s="241"/>
    </row>
    <row r="36" spans="1:5" ht="13.5" customHeight="1" x14ac:dyDescent="0.25"/>
    <row r="37" spans="1:5" ht="13.5" customHeight="1" x14ac:dyDescent="0.25"/>
    <row r="38" spans="1:5" ht="13.5" customHeight="1" x14ac:dyDescent="0.25"/>
    <row r="39" spans="1:5" ht="13.5" customHeight="1" x14ac:dyDescent="0.25"/>
    <row r="40" spans="1:5" ht="13.5" customHeight="1" x14ac:dyDescent="0.25"/>
    <row r="41" spans="1:5" ht="13.5" customHeight="1" x14ac:dyDescent="0.25"/>
    <row r="42" spans="1:5" ht="13.5" customHeight="1" x14ac:dyDescent="0.25">
      <c r="A42" s="241"/>
    </row>
    <row r="43" spans="1:5" ht="13.5" customHeight="1" x14ac:dyDescent="0.25">
      <c r="E43" s="241"/>
    </row>
    <row r="44" spans="1:5" ht="13.5" customHeight="1" x14ac:dyDescent="0.25">
      <c r="A44" s="241"/>
    </row>
    <row r="45" spans="1:5" ht="13.5" customHeight="1" x14ac:dyDescent="0.25"/>
    <row r="46" spans="1:5" ht="13.5" customHeight="1" x14ac:dyDescent="0.25"/>
    <row r="47" spans="1:5" ht="13.5" customHeight="1" x14ac:dyDescent="0.25"/>
    <row r="48" spans="1:5" ht="13.5" customHeight="1" x14ac:dyDescent="0.25"/>
    <row r="49" spans="1:5" ht="13.5" customHeight="1" x14ac:dyDescent="0.25"/>
    <row r="50" spans="1:5" ht="13.5" customHeight="1" x14ac:dyDescent="0.25"/>
    <row r="51" spans="1:5" ht="13.5" customHeight="1" x14ac:dyDescent="0.25">
      <c r="E51" s="239"/>
    </row>
    <row r="52" spans="1:5" ht="13.5" customHeight="1" x14ac:dyDescent="0.25">
      <c r="E52" s="239"/>
    </row>
    <row r="53" spans="1:5" ht="13.5" customHeight="1" x14ac:dyDescent="0.25"/>
    <row r="54" spans="1:5" ht="13.5" customHeight="1" x14ac:dyDescent="0.25"/>
    <row r="55" spans="1:5" ht="13.5" customHeight="1" x14ac:dyDescent="0.25">
      <c r="A55" s="241"/>
    </row>
    <row r="56" spans="1:5" ht="13.5" customHeight="1" x14ac:dyDescent="0.25"/>
    <row r="57" spans="1:5" ht="13.5" customHeight="1" x14ac:dyDescent="0.25"/>
    <row r="58" spans="1:5" ht="13.5" customHeight="1" x14ac:dyDescent="0.25"/>
    <row r="59" spans="1:5" ht="13.5" customHeight="1" x14ac:dyDescent="0.25"/>
    <row r="60" spans="1:5" ht="13.5" customHeight="1" x14ac:dyDescent="0.25">
      <c r="A60" s="239"/>
    </row>
    <row r="61" spans="1:5" ht="13.5" customHeight="1" x14ac:dyDescent="0.25"/>
    <row r="62" spans="1:5" ht="13.5" customHeight="1" x14ac:dyDescent="0.25"/>
    <row r="63" spans="1:5" ht="13.5" customHeight="1" x14ac:dyDescent="0.25"/>
  </sheetData>
  <sortState xmlns:xlrd2="http://schemas.microsoft.com/office/spreadsheetml/2017/richdata2" ref="A6:E14">
    <sortCondition descending="1" ref="C6:C14"/>
  </sortState>
  <mergeCells count="3">
    <mergeCell ref="A1:E1"/>
    <mergeCell ref="A3:E3"/>
    <mergeCell ref="A2:E2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tabColor rgb="FFA48484"/>
  </sheetPr>
  <dimension ref="A1:G60"/>
  <sheetViews>
    <sheetView showGridLines="0" zoomScaleNormal="100" workbookViewId="0">
      <selection activeCell="I31" sqref="I31"/>
    </sheetView>
  </sheetViews>
  <sheetFormatPr defaultColWidth="11.453125" defaultRowHeight="12.75" customHeight="1" x14ac:dyDescent="0.25"/>
  <cols>
    <col min="1" max="1" width="23.7265625" style="109" customWidth="1"/>
    <col min="2" max="2" width="15.7265625" style="109" customWidth="1"/>
    <col min="3" max="5" width="17.7265625" style="109" customWidth="1"/>
    <col min="6" max="7" width="11.453125" style="109"/>
    <col min="8" max="8" width="18.453125" style="109" customWidth="1"/>
    <col min="9" max="16384" width="11.453125" style="109"/>
  </cols>
  <sheetData>
    <row r="1" spans="1:7" s="115" customFormat="1" ht="13.5" customHeight="1" x14ac:dyDescent="0.25">
      <c r="A1" s="488" t="s">
        <v>383</v>
      </c>
      <c r="B1" s="488"/>
      <c r="C1" s="488"/>
      <c r="D1" s="488"/>
      <c r="E1" s="488"/>
    </row>
    <row r="2" spans="1:7" s="115" customFormat="1" ht="30" customHeight="1" x14ac:dyDescent="0.25">
      <c r="A2" s="488" t="s">
        <v>384</v>
      </c>
      <c r="B2" s="458"/>
      <c r="C2" s="458"/>
      <c r="D2" s="458"/>
      <c r="E2" s="458"/>
    </row>
    <row r="3" spans="1:7" s="115" customFormat="1" ht="12.75" customHeight="1" x14ac:dyDescent="0.25">
      <c r="A3" s="489" t="s">
        <v>346</v>
      </c>
      <c r="B3" s="458"/>
      <c r="C3" s="458"/>
      <c r="D3" s="458"/>
      <c r="E3" s="458"/>
    </row>
    <row r="4" spans="1:7" s="115" customFormat="1" ht="6" customHeight="1" thickBot="1" x14ac:dyDescent="0.3">
      <c r="A4" s="148"/>
      <c r="B4" s="148"/>
      <c r="C4" s="148"/>
      <c r="D4" s="148"/>
      <c r="E4" s="148"/>
    </row>
    <row r="5" spans="1:7" ht="30" customHeight="1" thickBot="1" x14ac:dyDescent="0.3">
      <c r="A5" s="124" t="s">
        <v>23</v>
      </c>
      <c r="B5" s="327" t="s">
        <v>388</v>
      </c>
      <c r="C5" s="124" t="s">
        <v>243</v>
      </c>
      <c r="D5" s="124" t="s">
        <v>242</v>
      </c>
      <c r="E5" s="124" t="s">
        <v>241</v>
      </c>
    </row>
    <row r="6" spans="1:7" ht="13.5" customHeight="1" x14ac:dyDescent="0.25">
      <c r="A6" s="384" t="s">
        <v>19</v>
      </c>
      <c r="B6" s="385" t="s">
        <v>238</v>
      </c>
      <c r="C6" s="246">
        <v>7.4409092684106959</v>
      </c>
      <c r="D6" s="246">
        <v>12.699513163504109</v>
      </c>
      <c r="E6" s="247">
        <v>-5.2586038950934135</v>
      </c>
    </row>
    <row r="7" spans="1:7" ht="13.5" customHeight="1" x14ac:dyDescent="0.25">
      <c r="A7" s="384" t="s">
        <v>104</v>
      </c>
      <c r="B7" s="385" t="s">
        <v>238</v>
      </c>
      <c r="C7" s="246">
        <v>-4.5906961871544985</v>
      </c>
      <c r="D7" s="246">
        <v>16.027263219510317</v>
      </c>
      <c r="E7" s="248">
        <v>-20.617959406664813</v>
      </c>
    </row>
    <row r="8" spans="1:7" ht="13.5" customHeight="1" x14ac:dyDescent="0.25">
      <c r="A8" s="384" t="s">
        <v>102</v>
      </c>
      <c r="B8" s="385" t="s">
        <v>240</v>
      </c>
      <c r="C8" s="246">
        <v>-10.873419185621962</v>
      </c>
      <c r="D8" s="246">
        <v>15.691590425787014</v>
      </c>
      <c r="E8" s="248">
        <v>-26.565009611408978</v>
      </c>
    </row>
    <row r="9" spans="1:7" ht="13.5" customHeight="1" x14ac:dyDescent="0.25">
      <c r="A9" s="384" t="s">
        <v>103</v>
      </c>
      <c r="B9" s="385" t="s">
        <v>238</v>
      </c>
      <c r="C9" s="246">
        <v>-12.6873011097943</v>
      </c>
      <c r="D9" s="246">
        <v>-7.9144052635984101</v>
      </c>
      <c r="E9" s="248">
        <v>-4.7728958461958877</v>
      </c>
    </row>
    <row r="10" spans="1:7" ht="13.5" customHeight="1" thickBot="1" x14ac:dyDescent="0.3">
      <c r="A10" s="394" t="s">
        <v>176</v>
      </c>
      <c r="B10" s="395" t="s">
        <v>240</v>
      </c>
      <c r="C10" s="249">
        <v>-14.613106130975485</v>
      </c>
      <c r="D10" s="249">
        <v>7.5480415236406637</v>
      </c>
      <c r="E10" s="250">
        <v>-22.161147654616148</v>
      </c>
    </row>
    <row r="11" spans="1:7" ht="13.5" customHeight="1" x14ac:dyDescent="0.25">
      <c r="A11" s="114" t="s">
        <v>205</v>
      </c>
      <c r="B11" s="113"/>
      <c r="C11" s="112"/>
      <c r="D11" s="112"/>
      <c r="E11" s="111"/>
      <c r="F11" s="110"/>
      <c r="G11" s="110"/>
    </row>
    <row r="12" spans="1:7" ht="13.5" customHeight="1" x14ac:dyDescent="0.25"/>
    <row r="13" spans="1:7" ht="13.5" customHeight="1" x14ac:dyDescent="0.25"/>
    <row r="14" spans="1:7" ht="13.5" customHeight="1" x14ac:dyDescent="0.25"/>
    <row r="15" spans="1:7" ht="13.5" customHeight="1" x14ac:dyDescent="0.25"/>
    <row r="16" spans="1:7" ht="13.5" customHeight="1" x14ac:dyDescent="0.25"/>
    <row r="17" spans="1:1" ht="13.5" customHeight="1" x14ac:dyDescent="0.25"/>
    <row r="18" spans="1:1" ht="13.5" customHeight="1" x14ac:dyDescent="0.25"/>
    <row r="19" spans="1:1" ht="13.5" customHeight="1" x14ac:dyDescent="0.25"/>
    <row r="20" spans="1:1" ht="13.5" customHeight="1" x14ac:dyDescent="0.25"/>
    <row r="21" spans="1:1" ht="13.5" customHeight="1" x14ac:dyDescent="0.25"/>
    <row r="22" spans="1:1" ht="13.5" customHeight="1" x14ac:dyDescent="0.25"/>
    <row r="23" spans="1:1" ht="13.5" customHeight="1" x14ac:dyDescent="0.25"/>
    <row r="24" spans="1:1" ht="13.5" customHeight="1" x14ac:dyDescent="0.25">
      <c r="A24" s="241"/>
    </row>
    <row r="25" spans="1:1" ht="13.5" customHeight="1" x14ac:dyDescent="0.25"/>
    <row r="26" spans="1:1" ht="13.5" customHeight="1" x14ac:dyDescent="0.25"/>
    <row r="27" spans="1:1" ht="13.5" customHeight="1" x14ac:dyDescent="0.25"/>
    <row r="28" spans="1:1" ht="13.5" customHeight="1" x14ac:dyDescent="0.25"/>
    <row r="29" spans="1:1" ht="13.5" customHeight="1" x14ac:dyDescent="0.25"/>
    <row r="30" spans="1:1" ht="13.5" customHeight="1" x14ac:dyDescent="0.25"/>
    <row r="31" spans="1:1" ht="13.5" customHeight="1" x14ac:dyDescent="0.25"/>
    <row r="32" spans="1:1" ht="13.5" customHeight="1" x14ac:dyDescent="0.25"/>
    <row r="33" spans="1:5" ht="13.5" customHeight="1" x14ac:dyDescent="0.25"/>
    <row r="34" spans="1:5" ht="13.5" customHeight="1" x14ac:dyDescent="0.25"/>
    <row r="35" spans="1:5" ht="13.5" customHeight="1" x14ac:dyDescent="0.25">
      <c r="A35" s="241"/>
    </row>
    <row r="36" spans="1:5" ht="13.5" customHeight="1" x14ac:dyDescent="0.25"/>
    <row r="37" spans="1:5" ht="13.5" customHeight="1" x14ac:dyDescent="0.25"/>
    <row r="38" spans="1:5" ht="13.5" customHeight="1" x14ac:dyDescent="0.25"/>
    <row r="39" spans="1:5" ht="13.5" customHeight="1" x14ac:dyDescent="0.25"/>
    <row r="40" spans="1:5" ht="13.5" customHeight="1" x14ac:dyDescent="0.25"/>
    <row r="41" spans="1:5" ht="13.5" customHeight="1" x14ac:dyDescent="0.25"/>
    <row r="42" spans="1:5" ht="13.5" customHeight="1" x14ac:dyDescent="0.25">
      <c r="A42" s="241"/>
    </row>
    <row r="43" spans="1:5" ht="13.5" customHeight="1" x14ac:dyDescent="0.25">
      <c r="E43" s="241"/>
    </row>
    <row r="44" spans="1:5" ht="13.5" customHeight="1" x14ac:dyDescent="0.25">
      <c r="A44" s="241"/>
    </row>
    <row r="45" spans="1:5" ht="13.5" customHeight="1" x14ac:dyDescent="0.25"/>
    <row r="46" spans="1:5" ht="13.5" customHeight="1" x14ac:dyDescent="0.25"/>
    <row r="47" spans="1:5" ht="13.5" customHeight="1" x14ac:dyDescent="0.25"/>
    <row r="48" spans="1:5" ht="13.5" customHeight="1" x14ac:dyDescent="0.25"/>
    <row r="49" spans="1:5" ht="13.5" customHeight="1" x14ac:dyDescent="0.25"/>
    <row r="50" spans="1:5" ht="13.5" customHeight="1" x14ac:dyDescent="0.25"/>
    <row r="51" spans="1:5" ht="13.5" customHeight="1" x14ac:dyDescent="0.25">
      <c r="E51" s="239"/>
    </row>
    <row r="52" spans="1:5" ht="12.75" customHeight="1" x14ac:dyDescent="0.25">
      <c r="E52" s="239"/>
    </row>
    <row r="55" spans="1:5" ht="12.75" customHeight="1" x14ac:dyDescent="0.25">
      <c r="A55" s="241"/>
    </row>
    <row r="60" spans="1:5" ht="12.75" customHeight="1" x14ac:dyDescent="0.25">
      <c r="A60" s="239"/>
    </row>
  </sheetData>
  <sortState xmlns:xlrd2="http://schemas.microsoft.com/office/spreadsheetml/2017/richdata2" ref="A6:E10">
    <sortCondition descending="1" ref="C6:C10"/>
  </sortState>
  <mergeCells count="3">
    <mergeCell ref="A1:E1"/>
    <mergeCell ref="A3:E3"/>
    <mergeCell ref="A2:E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58"/>
  <sheetViews>
    <sheetView showGridLines="0" topLeftCell="A4" zoomScale="140" zoomScaleNormal="140" workbookViewId="0">
      <selection activeCell="G4" sqref="G4:G6"/>
    </sheetView>
  </sheetViews>
  <sheetFormatPr defaultColWidth="11.453125" defaultRowHeight="12.5" x14ac:dyDescent="0.25"/>
  <cols>
    <col min="1" max="2" width="15.7265625" style="165" customWidth="1"/>
    <col min="3" max="3" width="11.453125" style="165"/>
    <col min="4" max="4" width="15.453125" style="165" customWidth="1"/>
    <col min="5" max="5" width="15.54296875" style="165" customWidth="1"/>
    <col min="6" max="7" width="15.7265625" style="165" customWidth="1"/>
    <col min="8" max="8" width="11.453125" style="165"/>
    <col min="9" max="9" width="15.453125" style="165" customWidth="1"/>
    <col min="10" max="10" width="15.54296875" style="165" customWidth="1"/>
    <col min="11" max="16384" width="11.453125" style="165"/>
  </cols>
  <sheetData>
    <row r="1" spans="1:10" ht="14.25" customHeight="1" x14ac:dyDescent="0.25">
      <c r="A1" s="454" t="s">
        <v>213</v>
      </c>
      <c r="B1" s="454"/>
      <c r="C1" s="454"/>
      <c r="D1" s="454"/>
      <c r="E1" s="454"/>
      <c r="F1" s="454"/>
      <c r="G1" s="454"/>
      <c r="H1" s="454"/>
      <c r="I1" s="454"/>
      <c r="J1" s="454"/>
    </row>
    <row r="2" spans="1:10" ht="12.75" customHeight="1" x14ac:dyDescent="0.25">
      <c r="A2" s="454" t="s">
        <v>261</v>
      </c>
      <c r="B2" s="454"/>
      <c r="C2" s="454"/>
      <c r="D2" s="454"/>
      <c r="E2" s="454"/>
      <c r="F2" s="454"/>
      <c r="G2" s="454"/>
      <c r="H2" s="454"/>
      <c r="I2" s="454"/>
      <c r="J2" s="454"/>
    </row>
    <row r="3" spans="1:10" ht="6" customHeight="1" thickBot="1" x14ac:dyDescent="0.3">
      <c r="A3" s="142"/>
      <c r="B3" s="142"/>
      <c r="C3" s="142"/>
      <c r="D3" s="142"/>
      <c r="E3" s="142"/>
      <c r="F3" s="142"/>
      <c r="G3" s="142"/>
      <c r="H3" s="142"/>
      <c r="I3" s="142"/>
      <c r="J3" s="142"/>
    </row>
    <row r="4" spans="1:10" ht="16.5" customHeight="1" thickBot="1" x14ac:dyDescent="0.3">
      <c r="A4" s="450" t="s">
        <v>23</v>
      </c>
      <c r="B4" s="451" t="s">
        <v>388</v>
      </c>
      <c r="C4" s="449">
        <v>2007</v>
      </c>
      <c r="D4" s="449"/>
      <c r="E4" s="449"/>
      <c r="F4" s="450" t="s">
        <v>23</v>
      </c>
      <c r="G4" s="451" t="s">
        <v>388</v>
      </c>
      <c r="H4" s="449">
        <v>2017</v>
      </c>
      <c r="I4" s="449"/>
      <c r="J4" s="449"/>
    </row>
    <row r="5" spans="1:10" ht="19.5" customHeight="1" thickBot="1" x14ac:dyDescent="0.3">
      <c r="A5" s="450"/>
      <c r="B5" s="452"/>
      <c r="C5" s="446" t="s">
        <v>25</v>
      </c>
      <c r="D5" s="446"/>
      <c r="E5" s="446"/>
      <c r="F5" s="450"/>
      <c r="G5" s="452"/>
      <c r="H5" s="446" t="s">
        <v>25</v>
      </c>
      <c r="I5" s="446"/>
      <c r="J5" s="446"/>
    </row>
    <row r="6" spans="1:10" ht="17.25" customHeight="1" thickBot="1" x14ac:dyDescent="0.3">
      <c r="A6" s="450"/>
      <c r="B6" s="453"/>
      <c r="C6" s="47" t="s">
        <v>1</v>
      </c>
      <c r="D6" s="47" t="s">
        <v>26</v>
      </c>
      <c r="E6" s="47" t="s">
        <v>27</v>
      </c>
      <c r="F6" s="450"/>
      <c r="G6" s="453"/>
      <c r="H6" s="47" t="s">
        <v>1</v>
      </c>
      <c r="I6" s="47" t="s">
        <v>26</v>
      </c>
      <c r="J6" s="47" t="s">
        <v>27</v>
      </c>
    </row>
    <row r="7" spans="1:10" x14ac:dyDescent="0.25">
      <c r="A7" s="277" t="s">
        <v>264</v>
      </c>
      <c r="B7" s="385" t="s">
        <v>238</v>
      </c>
      <c r="C7" s="280">
        <v>29.544414667625333</v>
      </c>
      <c r="D7" s="280">
        <v>13.581279221773384</v>
      </c>
      <c r="E7" s="282">
        <v>15.963135445851949</v>
      </c>
      <c r="F7" s="265" t="s">
        <v>190</v>
      </c>
      <c r="G7" s="385" t="s">
        <v>240</v>
      </c>
      <c r="H7" s="280">
        <v>32.869070819402481</v>
      </c>
      <c r="I7" s="280">
        <v>17.18745466678272</v>
      </c>
      <c r="J7" s="282">
        <v>15.68161615261976</v>
      </c>
    </row>
    <row r="8" spans="1:10" x14ac:dyDescent="0.25">
      <c r="A8" s="269" t="s">
        <v>190</v>
      </c>
      <c r="B8" s="385" t="s">
        <v>240</v>
      </c>
      <c r="C8" s="280">
        <v>32.205702793938102</v>
      </c>
      <c r="D8" s="280">
        <v>10.999193561139135</v>
      </c>
      <c r="E8" s="283">
        <v>21.20650923279895</v>
      </c>
      <c r="F8" s="265" t="s">
        <v>194</v>
      </c>
      <c r="G8" s="385" t="s">
        <v>240</v>
      </c>
      <c r="H8" s="280">
        <v>30.099336697451527</v>
      </c>
      <c r="I8" s="280">
        <v>14.624829467939971</v>
      </c>
      <c r="J8" s="283">
        <v>15.474507229511556</v>
      </c>
    </row>
    <row r="9" spans="1:10" x14ac:dyDescent="0.25">
      <c r="A9" s="269" t="s">
        <v>195</v>
      </c>
      <c r="B9" s="385" t="s">
        <v>238</v>
      </c>
      <c r="C9" s="280">
        <v>13.486923796970219</v>
      </c>
      <c r="D9" s="280">
        <v>4.1447421678944369</v>
      </c>
      <c r="E9" s="283">
        <v>9.3421816290757818</v>
      </c>
      <c r="F9" s="265" t="s">
        <v>264</v>
      </c>
      <c r="G9" s="385" t="s">
        <v>238</v>
      </c>
      <c r="H9" s="280">
        <v>12.818134286822623</v>
      </c>
      <c r="I9" s="280">
        <v>6.8743988530570039</v>
      </c>
      <c r="J9" s="283">
        <v>5.9437354337656192</v>
      </c>
    </row>
    <row r="10" spans="1:10" x14ac:dyDescent="0.25">
      <c r="A10" s="269" t="s">
        <v>194</v>
      </c>
      <c r="B10" s="385" t="s">
        <v>240</v>
      </c>
      <c r="C10" s="280">
        <v>15.45835312405544</v>
      </c>
      <c r="D10" s="280">
        <v>3.9199447895100086</v>
      </c>
      <c r="E10" s="283">
        <v>11.538408334545432</v>
      </c>
      <c r="F10" s="265" t="s">
        <v>189</v>
      </c>
      <c r="G10" s="385" t="s">
        <v>238</v>
      </c>
      <c r="H10" s="280">
        <v>12.579283465562378</v>
      </c>
      <c r="I10" s="280">
        <v>3.8634118626887641</v>
      </c>
      <c r="J10" s="283">
        <v>8.7158716028736141</v>
      </c>
    </row>
    <row r="11" spans="1:10" x14ac:dyDescent="0.25">
      <c r="A11" s="269" t="s">
        <v>189</v>
      </c>
      <c r="B11" s="385" t="s">
        <v>238</v>
      </c>
      <c r="C11" s="280">
        <v>15.325141283383726</v>
      </c>
      <c r="D11" s="280">
        <v>2.5890254776787494</v>
      </c>
      <c r="E11" s="283">
        <v>12.736115805704976</v>
      </c>
      <c r="F11" s="265" t="s">
        <v>195</v>
      </c>
      <c r="G11" s="385" t="s">
        <v>238</v>
      </c>
      <c r="H11" s="280">
        <v>7.4339467304965652</v>
      </c>
      <c r="I11" s="280">
        <v>1.443950648975596</v>
      </c>
      <c r="J11" s="283">
        <v>5.9899960815209692</v>
      </c>
    </row>
    <row r="12" spans="1:10" x14ac:dyDescent="0.25">
      <c r="A12" s="269" t="s">
        <v>191</v>
      </c>
      <c r="B12" s="385" t="s">
        <v>238</v>
      </c>
      <c r="C12" s="280">
        <v>10.808565946172513</v>
      </c>
      <c r="D12" s="280">
        <v>-0.50235683645675255</v>
      </c>
      <c r="E12" s="283">
        <v>11.310922782629266</v>
      </c>
      <c r="F12" s="265" t="s">
        <v>191</v>
      </c>
      <c r="G12" s="385" t="s">
        <v>238</v>
      </c>
      <c r="H12" s="280">
        <v>6.8178029166325675</v>
      </c>
      <c r="I12" s="280">
        <v>-0.32494942576339181</v>
      </c>
      <c r="J12" s="283">
        <v>7.1427523423959594</v>
      </c>
    </row>
    <row r="13" spans="1:10" x14ac:dyDescent="0.25">
      <c r="A13" s="269" t="s">
        <v>193</v>
      </c>
      <c r="B13" s="385" t="s">
        <v>240</v>
      </c>
      <c r="C13" s="280">
        <v>3.1545525929466383</v>
      </c>
      <c r="D13" s="280">
        <v>-2.2682428228601896</v>
      </c>
      <c r="E13" s="283">
        <v>5.4227954158068279</v>
      </c>
      <c r="F13" s="265" t="s">
        <v>193</v>
      </c>
      <c r="G13" s="385" t="s">
        <v>240</v>
      </c>
      <c r="H13" s="280">
        <v>2.9401132666586314</v>
      </c>
      <c r="I13" s="280">
        <v>-0.64147476917807111</v>
      </c>
      <c r="J13" s="283">
        <v>3.5815880358367025</v>
      </c>
    </row>
    <row r="14" spans="1:10" x14ac:dyDescent="0.25">
      <c r="A14" s="269" t="s">
        <v>192</v>
      </c>
      <c r="B14" s="385" t="s">
        <v>238</v>
      </c>
      <c r="C14" s="280">
        <v>-0.54633181109722884</v>
      </c>
      <c r="D14" s="280">
        <v>-3.5506700859513503</v>
      </c>
      <c r="E14" s="283">
        <v>3.0043382748541214</v>
      </c>
      <c r="F14" s="265" t="s">
        <v>192</v>
      </c>
      <c r="G14" s="385" t="s">
        <v>238</v>
      </c>
      <c r="H14" s="280">
        <v>-5.1889369221119921</v>
      </c>
      <c r="I14" s="280">
        <v>-6.2179246580178598</v>
      </c>
      <c r="J14" s="283">
        <v>1.0289877359058677</v>
      </c>
    </row>
    <row r="15" spans="1:10" ht="13" thickBot="1" x14ac:dyDescent="0.3">
      <c r="A15" s="281" t="s">
        <v>196</v>
      </c>
      <c r="B15" s="395" t="s">
        <v>238</v>
      </c>
      <c r="C15" s="285">
        <v>-5.4893795378645507</v>
      </c>
      <c r="D15" s="285">
        <v>-10.282949879057208</v>
      </c>
      <c r="E15" s="286">
        <v>4.7935703411926571</v>
      </c>
      <c r="F15" s="270" t="s">
        <v>196</v>
      </c>
      <c r="G15" s="395" t="s">
        <v>238</v>
      </c>
      <c r="H15" s="285">
        <v>-9.5754575242892113</v>
      </c>
      <c r="I15" s="285">
        <v>-11.325810581474975</v>
      </c>
      <c r="J15" s="286">
        <v>1.7503530571857642</v>
      </c>
    </row>
    <row r="16" spans="1:10" ht="13.5" customHeight="1" x14ac:dyDescent="0.25">
      <c r="A16" s="444" t="s">
        <v>73</v>
      </c>
      <c r="B16" s="444"/>
      <c r="C16" s="444"/>
      <c r="D16" s="444"/>
      <c r="E16" s="444"/>
    </row>
    <row r="22" spans="1:2" x14ac:dyDescent="0.25">
      <c r="A22" s="168"/>
      <c r="B22" s="168"/>
    </row>
    <row r="33" spans="1:7" x14ac:dyDescent="0.25">
      <c r="A33" s="168"/>
      <c r="B33" s="168"/>
    </row>
    <row r="40" spans="1:7" x14ac:dyDescent="0.25">
      <c r="A40" s="168"/>
      <c r="B40" s="168"/>
    </row>
    <row r="41" spans="1:7" x14ac:dyDescent="0.25">
      <c r="F41" s="168"/>
      <c r="G41" s="168"/>
    </row>
    <row r="42" spans="1:7" x14ac:dyDescent="0.25">
      <c r="A42" s="168"/>
      <c r="B42" s="168"/>
    </row>
    <row r="49" spans="1:7" x14ac:dyDescent="0.25">
      <c r="F49" s="166"/>
      <c r="G49" s="166"/>
    </row>
    <row r="50" spans="1:7" x14ac:dyDescent="0.25">
      <c r="F50" s="166"/>
      <c r="G50" s="166"/>
    </row>
    <row r="53" spans="1:7" x14ac:dyDescent="0.25">
      <c r="A53" s="168"/>
      <c r="B53" s="168"/>
    </row>
    <row r="58" spans="1:7" ht="13" x14ac:dyDescent="0.3">
      <c r="A58" s="169"/>
      <c r="B58" s="169"/>
    </row>
  </sheetData>
  <mergeCells count="11">
    <mergeCell ref="A16:E16"/>
    <mergeCell ref="A1:J1"/>
    <mergeCell ref="A2:J2"/>
    <mergeCell ref="A4:A6"/>
    <mergeCell ref="C4:E4"/>
    <mergeCell ref="F4:F6"/>
    <mergeCell ref="H4:J4"/>
    <mergeCell ref="C5:E5"/>
    <mergeCell ref="H5:J5"/>
    <mergeCell ref="B4:B6"/>
    <mergeCell ref="G4:G6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tabColor theme="9" tint="0.59999389629810485"/>
  </sheetPr>
  <dimension ref="A1:G60"/>
  <sheetViews>
    <sheetView showGridLines="0" zoomScaleNormal="100" workbookViewId="0">
      <selection activeCell="H24" sqref="H24"/>
    </sheetView>
  </sheetViews>
  <sheetFormatPr defaultColWidth="11.453125" defaultRowHeight="12.75" customHeight="1" x14ac:dyDescent="0.25"/>
  <cols>
    <col min="1" max="1" width="23.7265625" style="109" customWidth="1"/>
    <col min="2" max="2" width="16.7265625" style="109" customWidth="1"/>
    <col min="3" max="5" width="17.7265625" style="109" customWidth="1"/>
    <col min="6" max="7" width="11.453125" style="109"/>
    <col min="8" max="8" width="18.453125" style="109" customWidth="1"/>
    <col min="9" max="16384" width="11.453125" style="109"/>
  </cols>
  <sheetData>
    <row r="1" spans="1:7" s="115" customFormat="1" ht="13.5" customHeight="1" x14ac:dyDescent="0.25">
      <c r="A1" s="488" t="s">
        <v>385</v>
      </c>
      <c r="B1" s="488"/>
      <c r="C1" s="488"/>
      <c r="D1" s="488"/>
      <c r="E1" s="488"/>
    </row>
    <row r="2" spans="1:7" s="115" customFormat="1" ht="30" customHeight="1" x14ac:dyDescent="0.25">
      <c r="A2" s="488" t="s">
        <v>386</v>
      </c>
      <c r="B2" s="458"/>
      <c r="C2" s="458"/>
      <c r="D2" s="458"/>
      <c r="E2" s="458"/>
    </row>
    <row r="3" spans="1:7" s="115" customFormat="1" ht="12" customHeight="1" x14ac:dyDescent="0.25">
      <c r="A3" s="489" t="s">
        <v>346</v>
      </c>
      <c r="B3" s="464"/>
      <c r="C3" s="464"/>
      <c r="D3" s="464"/>
      <c r="E3" s="464"/>
    </row>
    <row r="4" spans="1:7" s="115" customFormat="1" ht="6" customHeight="1" thickBot="1" x14ac:dyDescent="0.3">
      <c r="A4" s="180"/>
      <c r="B4" s="180"/>
      <c r="C4" s="180"/>
      <c r="D4" s="180"/>
      <c r="E4" s="180"/>
    </row>
    <row r="5" spans="1:7" s="115" customFormat="1" ht="30" customHeight="1" thickBot="1" x14ac:dyDescent="0.3">
      <c r="A5" s="124" t="s">
        <v>23</v>
      </c>
      <c r="B5" s="327" t="s">
        <v>388</v>
      </c>
      <c r="C5" s="124" t="s">
        <v>243</v>
      </c>
      <c r="D5" s="124" t="s">
        <v>242</v>
      </c>
      <c r="E5" s="124" t="s">
        <v>241</v>
      </c>
    </row>
    <row r="6" spans="1:7" ht="13.5" customHeight="1" x14ac:dyDescent="0.25">
      <c r="A6" s="384" t="s">
        <v>107</v>
      </c>
      <c r="B6" s="385" t="s">
        <v>240</v>
      </c>
      <c r="C6" s="246">
        <v>4.4836026179626813</v>
      </c>
      <c r="D6" s="246">
        <v>25.87375997256019</v>
      </c>
      <c r="E6" s="247">
        <v>-21.390157354597509</v>
      </c>
    </row>
    <row r="7" spans="1:7" ht="13.5" customHeight="1" x14ac:dyDescent="0.25">
      <c r="A7" s="384" t="s">
        <v>106</v>
      </c>
      <c r="B7" s="385" t="s">
        <v>238</v>
      </c>
      <c r="C7" s="246">
        <v>-1.2393987032125366</v>
      </c>
      <c r="D7" s="246">
        <v>27.246727518685475</v>
      </c>
      <c r="E7" s="248">
        <v>-28.486126221898019</v>
      </c>
    </row>
    <row r="8" spans="1:7" ht="13.5" customHeight="1" x14ac:dyDescent="0.25">
      <c r="A8" s="384" t="s">
        <v>105</v>
      </c>
      <c r="B8" s="385" t="s">
        <v>240</v>
      </c>
      <c r="C8" s="246">
        <v>-3.1896120568078246</v>
      </c>
      <c r="D8" s="246">
        <v>20.170153454969117</v>
      </c>
      <c r="E8" s="248">
        <v>-23.359765511776938</v>
      </c>
    </row>
    <row r="9" spans="1:7" ht="13.5" customHeight="1" thickBot="1" x14ac:dyDescent="0.3">
      <c r="A9" s="394" t="s">
        <v>20</v>
      </c>
      <c r="B9" s="395" t="s">
        <v>238</v>
      </c>
      <c r="C9" s="249">
        <v>-3.3111858258653997</v>
      </c>
      <c r="D9" s="249">
        <v>2.0032537301343067</v>
      </c>
      <c r="E9" s="250">
        <v>-5.3144395559997069</v>
      </c>
    </row>
    <row r="10" spans="1:7" ht="13.5" customHeight="1" x14ac:dyDescent="0.25">
      <c r="A10" s="114" t="s">
        <v>205</v>
      </c>
      <c r="B10" s="113"/>
      <c r="C10" s="112"/>
      <c r="D10" s="112"/>
      <c r="E10" s="111"/>
      <c r="F10" s="110"/>
      <c r="G10" s="110"/>
    </row>
    <row r="24" spans="1:1" ht="12.75" customHeight="1" x14ac:dyDescent="0.25">
      <c r="A24" s="241"/>
    </row>
    <row r="35" spans="1:5" ht="12.75" customHeight="1" x14ac:dyDescent="0.25">
      <c r="A35" s="241"/>
    </row>
    <row r="42" spans="1:5" ht="12.75" customHeight="1" x14ac:dyDescent="0.25">
      <c r="A42" s="241"/>
    </row>
    <row r="43" spans="1:5" ht="12.75" customHeight="1" x14ac:dyDescent="0.25">
      <c r="E43" s="241"/>
    </row>
    <row r="44" spans="1:5" ht="12.75" customHeight="1" x14ac:dyDescent="0.25">
      <c r="A44" s="241"/>
    </row>
    <row r="51" spans="1:5" ht="12.75" customHeight="1" x14ac:dyDescent="0.25">
      <c r="E51" s="239"/>
    </row>
    <row r="52" spans="1:5" ht="12.75" customHeight="1" x14ac:dyDescent="0.25">
      <c r="E52" s="239"/>
    </row>
    <row r="55" spans="1:5" ht="12.75" customHeight="1" x14ac:dyDescent="0.25">
      <c r="A55" s="241"/>
    </row>
    <row r="60" spans="1:5" ht="12.75" customHeight="1" x14ac:dyDescent="0.25">
      <c r="A60" s="239"/>
    </row>
  </sheetData>
  <sortState xmlns:xlrd2="http://schemas.microsoft.com/office/spreadsheetml/2017/richdata2" ref="A6:E9">
    <sortCondition descending="1" ref="C6:C9"/>
  </sortState>
  <mergeCells count="3">
    <mergeCell ref="A1:E1"/>
    <mergeCell ref="A3:E3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90</vt:i4>
      </vt:variant>
      <vt:variant>
        <vt:lpstr>Named Ranges</vt:lpstr>
      </vt:variant>
      <vt:variant>
        <vt:i4>4</vt:i4>
      </vt:variant>
    </vt:vector>
  </HeadingPairs>
  <TitlesOfParts>
    <vt:vector size="94" baseType="lpstr">
      <vt:lpstr>Intensidad</vt:lpstr>
      <vt:lpstr>A01</vt:lpstr>
      <vt:lpstr>Crecimiento</vt:lpstr>
      <vt:lpstr>A02</vt:lpstr>
      <vt:lpstr>A03</vt:lpstr>
      <vt:lpstr>A04</vt:lpstr>
      <vt:lpstr>A05</vt:lpstr>
      <vt:lpstr>A06</vt:lpstr>
      <vt:lpstr>A07</vt:lpstr>
      <vt:lpstr>A08</vt:lpstr>
      <vt:lpstr>A09</vt:lpstr>
      <vt:lpstr>A10</vt:lpstr>
      <vt:lpstr>A11</vt:lpstr>
      <vt:lpstr>Compo Alta Edu</vt:lpstr>
      <vt:lpstr>A12</vt:lpstr>
      <vt:lpstr>A13</vt:lpstr>
      <vt:lpstr>A14</vt:lpstr>
      <vt:lpstr>A15</vt:lpstr>
      <vt:lpstr>A16</vt:lpstr>
      <vt:lpstr>A17</vt:lpstr>
      <vt:lpstr>A18</vt:lpstr>
      <vt:lpstr>A19</vt:lpstr>
      <vt:lpstr>A20</vt:lpstr>
      <vt:lpstr>A21</vt:lpstr>
      <vt:lpstr>Compo Adulto Mayor</vt:lpstr>
      <vt:lpstr>A22</vt:lpstr>
      <vt:lpstr>A23</vt:lpstr>
      <vt:lpstr>A24</vt:lpstr>
      <vt:lpstr>A25</vt:lpstr>
      <vt:lpstr>A26</vt:lpstr>
      <vt:lpstr>A27</vt:lpstr>
      <vt:lpstr>A28</vt:lpstr>
      <vt:lpstr>A29</vt:lpstr>
      <vt:lpstr>A30</vt:lpstr>
      <vt:lpstr>A31</vt:lpstr>
      <vt:lpstr>Compo Autoidenti Étnica</vt:lpstr>
      <vt:lpstr>A32</vt:lpstr>
      <vt:lpstr>A33</vt:lpstr>
      <vt:lpstr>A34</vt:lpstr>
      <vt:lpstr>A35</vt:lpstr>
      <vt:lpstr>A36</vt:lpstr>
      <vt:lpstr>A37</vt:lpstr>
      <vt:lpstr>A38</vt:lpstr>
      <vt:lpstr>A39</vt:lpstr>
      <vt:lpstr>A40</vt:lpstr>
      <vt:lpstr>A41</vt:lpstr>
      <vt:lpstr>Saldo Mov - Estudiar</vt:lpstr>
      <vt:lpstr>A42</vt:lpstr>
      <vt:lpstr>A43</vt:lpstr>
      <vt:lpstr>A44</vt:lpstr>
      <vt:lpstr>A45</vt:lpstr>
      <vt:lpstr>A46</vt:lpstr>
      <vt:lpstr>A47</vt:lpstr>
      <vt:lpstr>A48</vt:lpstr>
      <vt:lpstr>A49</vt:lpstr>
      <vt:lpstr>A50</vt:lpstr>
      <vt:lpstr>A51</vt:lpstr>
      <vt:lpstr>A52</vt:lpstr>
      <vt:lpstr>A53</vt:lpstr>
      <vt:lpstr>A54</vt:lpstr>
      <vt:lpstr>A55</vt:lpstr>
      <vt:lpstr>A56</vt:lpstr>
      <vt:lpstr>Cambio Mov - Estudiar</vt:lpstr>
      <vt:lpstr>A57</vt:lpstr>
      <vt:lpstr>A58</vt:lpstr>
      <vt:lpstr>A59</vt:lpstr>
      <vt:lpstr>A60</vt:lpstr>
      <vt:lpstr>A61</vt:lpstr>
      <vt:lpstr>A62</vt:lpstr>
      <vt:lpstr>A63</vt:lpstr>
      <vt:lpstr>A64</vt:lpstr>
      <vt:lpstr>A65</vt:lpstr>
      <vt:lpstr>A66</vt:lpstr>
      <vt:lpstr>A67</vt:lpstr>
      <vt:lpstr>A68</vt:lpstr>
      <vt:lpstr>A69</vt:lpstr>
      <vt:lpstr>A70</vt:lpstr>
      <vt:lpstr>A71</vt:lpstr>
      <vt:lpstr>Saldo Mov - Trabajar</vt:lpstr>
      <vt:lpstr>A72</vt:lpstr>
      <vt:lpstr>A73</vt:lpstr>
      <vt:lpstr>A74</vt:lpstr>
      <vt:lpstr>A75</vt:lpstr>
      <vt:lpstr>A76</vt:lpstr>
      <vt:lpstr>Cambio Mov - Trabajar</vt:lpstr>
      <vt:lpstr>A77</vt:lpstr>
      <vt:lpstr>A78</vt:lpstr>
      <vt:lpstr>A79</vt:lpstr>
      <vt:lpstr>A80</vt:lpstr>
      <vt:lpstr>A81</vt:lpstr>
      <vt:lpstr>'A42'!Print_Area</vt:lpstr>
      <vt:lpstr>'A43'!Print_Area</vt:lpstr>
      <vt:lpstr>'A44'!Print_Area</vt:lpstr>
      <vt:lpstr>'A73'!Print_Area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Naupari Rivas</dc:creator>
  <cp:lastModifiedBy>Jorge Rodriguez</cp:lastModifiedBy>
  <dcterms:created xsi:type="dcterms:W3CDTF">2024-06-14T19:53:50Z</dcterms:created>
  <dcterms:modified xsi:type="dcterms:W3CDTF">2024-08-06T12:47:49Z</dcterms:modified>
</cp:coreProperties>
</file>